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museodelamemoria-my.sharepoint.com/personal/emaffioletti_mmdh_cl/Documents/Documentos/1. Rendición SERPAT/Plan de Gestión 2025/03. Marzo/"/>
    </mc:Choice>
  </mc:AlternateContent>
  <xr:revisionPtr revIDLastSave="160" documentId="11_7E4E55BF84DCCEE3ED7FF6F99031F45BFA722949" xr6:coauthVersionLast="47" xr6:coauthVersionMax="47" xr10:uidLastSave="{F7C2299D-6498-4E5D-965C-3BFC597C3330}"/>
  <bookViews>
    <workbookView xWindow="-120" yWindow="-120" windowWidth="29040" windowHeight="15840" activeTab="2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2" l="1"/>
  <c r="C12" i="10"/>
  <c r="C12" i="11"/>
  <c r="E17" i="11"/>
  <c r="I22" i="12"/>
  <c r="I17" i="12"/>
  <c r="I12" i="12"/>
  <c r="I34" i="12" s="1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7" i="8"/>
  <c r="I12" i="8"/>
  <c r="I34" i="8" s="1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<sst xmlns="http://schemas.openxmlformats.org/spreadsheetml/2006/main" count="459" uniqueCount="40">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</sst>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0" fontId="2" fillId="2" borderId="22" xfId="0" applyFont="1" applyFill="1" applyBorder="1"/>
    <xf numFmtId="0" fontId="2" fillId="2" borderId="0" xfId="0" applyFont="1" applyFill="1"/>
    <xf numFmtId="0" fontId="2" fillId="2" borderId="18" xfId="0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/>
    <xf numFmtId="0" fontId="1" fillId="2" borderId="5" xfId="0" applyFont="1" applyFill="1" applyBorder="1"/>
    <xf numFmtId="0" fontId="4" fillId="2" borderId="21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topLeftCell="A10" workbookViewId="0">
      <selection activeCell="I27" sqref="I27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58"/>
      <c r="C2" s="59"/>
      <c r="D2" s="59"/>
      <c r="E2" s="59"/>
      <c r="F2" s="59"/>
      <c r="G2" s="59"/>
      <c r="H2" s="59"/>
      <c r="I2" s="59"/>
      <c r="J2" s="60"/>
    </row>
    <row r="3" spans="2:10" x14ac:dyDescent="0.25">
      <c r="B3" s="61"/>
      <c r="C3" s="86" t="s">
        <v>0</v>
      </c>
      <c r="D3" s="86"/>
      <c r="E3" s="86"/>
      <c r="F3" s="86"/>
      <c r="G3" s="86"/>
      <c r="H3" s="86"/>
      <c r="I3" s="86"/>
      <c r="J3" s="62"/>
    </row>
    <row r="4" spans="2:10" x14ac:dyDescent="0.25">
      <c r="B4" s="61"/>
      <c r="C4" s="87" t="s">
        <v>1</v>
      </c>
      <c r="D4" s="87"/>
      <c r="E4" s="87"/>
      <c r="F4" s="87"/>
      <c r="G4" s="87"/>
      <c r="H4" s="87"/>
      <c r="I4" s="87"/>
      <c r="J4" s="62"/>
    </row>
    <row r="5" spans="2:10" x14ac:dyDescent="0.25">
      <c r="B5" s="61"/>
      <c r="C5" s="2"/>
      <c r="D5" s="2"/>
      <c r="E5" s="2"/>
      <c r="F5" s="2"/>
      <c r="G5" s="2"/>
      <c r="H5" s="2"/>
      <c r="I5" s="2"/>
      <c r="J5" s="62"/>
    </row>
    <row r="6" spans="2:10" x14ac:dyDescent="0.25">
      <c r="B6" s="61"/>
      <c r="C6" s="30"/>
      <c r="D6" s="31"/>
      <c r="E6" s="31"/>
      <c r="F6" s="31"/>
      <c r="G6" s="31"/>
      <c r="H6" s="31"/>
      <c r="I6" s="32"/>
      <c r="J6" s="62"/>
    </row>
    <row r="7" spans="2:10" x14ac:dyDescent="0.25">
      <c r="B7" s="61"/>
      <c r="C7" s="88" t="s">
        <v>2</v>
      </c>
      <c r="D7" s="89"/>
      <c r="E7" s="89"/>
      <c r="F7" s="2"/>
      <c r="G7" s="2"/>
      <c r="H7" s="2"/>
      <c r="I7" s="33"/>
      <c r="J7" s="62"/>
    </row>
    <row r="8" spans="2:10" x14ac:dyDescent="0.25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 x14ac:dyDescent="0.25">
      <c r="B9" s="6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62"/>
    </row>
    <row r="10" spans="2:10" x14ac:dyDescent="0.25">
      <c r="B10" s="61"/>
      <c r="C10" s="83" t="s">
        <v>8</v>
      </c>
      <c r="D10" s="84"/>
      <c r="E10" s="84"/>
      <c r="F10" s="84"/>
      <c r="G10" s="2"/>
      <c r="H10" s="2"/>
      <c r="I10" s="33"/>
      <c r="J10" s="62"/>
    </row>
    <row r="11" spans="2:10" x14ac:dyDescent="0.25">
      <c r="B11" s="61"/>
      <c r="C11" s="37"/>
      <c r="D11" s="2"/>
      <c r="E11" s="2"/>
      <c r="F11" s="2"/>
      <c r="G11" s="2"/>
      <c r="H11" s="2"/>
      <c r="I11" s="33"/>
      <c r="J11" s="62"/>
    </row>
    <row r="12" spans="2:10" x14ac:dyDescent="0.25">
      <c r="B12" s="61"/>
      <c r="C12" s="38">
        <f>17268+12060</f>
        <v>29328</v>
      </c>
      <c r="D12" s="3"/>
      <c r="E12" s="5" t="s">
        <v>9</v>
      </c>
      <c r="F12" s="2"/>
      <c r="G12" s="4" t="s">
        <v>9</v>
      </c>
      <c r="H12" s="2"/>
      <c r="I12" s="39">
        <f>C12</f>
        <v>29328</v>
      </c>
      <c r="J12" s="62"/>
    </row>
    <row r="13" spans="2:10" ht="43.5" customHeight="1" x14ac:dyDescent="0.25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 x14ac:dyDescent="0.25">
      <c r="B14" s="61"/>
      <c r="C14" s="37"/>
      <c r="D14" s="2"/>
      <c r="E14" s="2"/>
      <c r="F14" s="2"/>
      <c r="G14" s="2"/>
      <c r="H14" s="2"/>
      <c r="I14" s="33"/>
      <c r="J14" s="62"/>
    </row>
    <row r="15" spans="2:10" x14ac:dyDescent="0.25">
      <c r="B15" s="61"/>
      <c r="C15" s="83" t="s">
        <v>14</v>
      </c>
      <c r="D15" s="84"/>
      <c r="E15" s="84"/>
      <c r="F15" s="84"/>
      <c r="G15" s="2"/>
      <c r="H15" s="2"/>
      <c r="I15" s="33"/>
      <c r="J15" s="62"/>
    </row>
    <row r="16" spans="2:10" x14ac:dyDescent="0.25">
      <c r="B16" s="61"/>
      <c r="C16" s="37"/>
      <c r="D16" s="2"/>
      <c r="E16" s="2"/>
      <c r="F16" s="2"/>
      <c r="G16" s="2"/>
      <c r="H16" s="2"/>
      <c r="I16" s="33"/>
      <c r="J16" s="62"/>
    </row>
    <row r="17" spans="2:10" x14ac:dyDescent="0.25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 x14ac:dyDescent="0.25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 x14ac:dyDescent="0.25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 x14ac:dyDescent="0.25">
      <c r="B20" s="61"/>
      <c r="C20" s="83" t="s">
        <v>20</v>
      </c>
      <c r="D20" s="84"/>
      <c r="E20" s="84"/>
      <c r="F20" s="84"/>
      <c r="G20" s="2"/>
      <c r="H20" s="2"/>
      <c r="I20" s="33"/>
      <c r="J20" s="62"/>
    </row>
    <row r="21" spans="2:10" x14ac:dyDescent="0.25">
      <c r="B21" s="61"/>
      <c r="C21" s="37"/>
      <c r="D21" s="2"/>
      <c r="E21" s="2"/>
      <c r="F21" s="2"/>
      <c r="G21" s="2"/>
      <c r="H21" s="2"/>
      <c r="I21" s="33"/>
      <c r="J21" s="62"/>
    </row>
    <row r="22" spans="2:10" x14ac:dyDescent="0.25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5.5" x14ac:dyDescent="0.25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 x14ac:dyDescent="0.25">
      <c r="B24" s="61"/>
      <c r="C24" s="36"/>
      <c r="D24" s="2"/>
      <c r="E24" s="6"/>
      <c r="F24" s="2"/>
      <c r="G24" s="6"/>
      <c r="H24" s="6"/>
      <c r="I24" s="45"/>
      <c r="J24" s="62"/>
    </row>
    <row r="25" spans="2:10" x14ac:dyDescent="0.25">
      <c r="B25" s="61"/>
      <c r="C25" s="83" t="s">
        <v>25</v>
      </c>
      <c r="D25" s="84"/>
      <c r="E25" s="84"/>
      <c r="F25" s="84"/>
      <c r="G25" s="84"/>
      <c r="H25" s="84"/>
      <c r="I25" s="85"/>
      <c r="J25" s="62"/>
    </row>
    <row r="26" spans="2:10" x14ac:dyDescent="0.25">
      <c r="B26" s="61"/>
      <c r="C26" s="37"/>
      <c r="D26" s="2"/>
      <c r="E26" s="2"/>
      <c r="F26" s="2"/>
      <c r="G26" s="2"/>
      <c r="H26" s="2"/>
      <c r="I26" s="33"/>
      <c r="J26" s="62"/>
    </row>
    <row r="27" spans="2:10" x14ac:dyDescent="0.25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 x14ac:dyDescent="0.25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 x14ac:dyDescent="0.25">
      <c r="B29" s="61"/>
      <c r="C29" s="83" t="s">
        <v>28</v>
      </c>
      <c r="D29" s="84"/>
      <c r="E29" s="84"/>
      <c r="F29" s="84"/>
      <c r="G29" s="84"/>
      <c r="H29" s="84"/>
      <c r="I29" s="85"/>
      <c r="J29" s="62"/>
    </row>
    <row r="30" spans="2:10" x14ac:dyDescent="0.25">
      <c r="B30" s="61"/>
      <c r="C30" s="47"/>
      <c r="D30" s="2"/>
      <c r="E30" s="2"/>
      <c r="F30" s="10"/>
      <c r="G30" s="10"/>
      <c r="H30" s="10"/>
      <c r="I30" s="48"/>
      <c r="J30" s="62"/>
    </row>
    <row r="31" spans="2:10" x14ac:dyDescent="0.25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 x14ac:dyDescent="0.25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 x14ac:dyDescent="0.25">
      <c r="B33" s="61"/>
      <c r="C33" s="51"/>
      <c r="D33" s="12"/>
      <c r="E33" s="12"/>
      <c r="F33" s="12"/>
      <c r="G33" s="12"/>
      <c r="H33" s="12"/>
      <c r="I33" s="52"/>
      <c r="J33" s="62"/>
    </row>
    <row r="34" spans="2:10" x14ac:dyDescent="0.25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34072</v>
      </c>
      <c r="J34" s="62"/>
    </row>
    <row r="35" spans="2:10" x14ac:dyDescent="0.25">
      <c r="B35" s="61"/>
      <c r="C35" s="2"/>
      <c r="D35" s="2"/>
      <c r="E35" s="2"/>
      <c r="F35" s="2"/>
      <c r="G35" s="2"/>
      <c r="H35" s="2"/>
      <c r="I35" s="2"/>
      <c r="J35" s="62"/>
    </row>
    <row r="36" spans="2:10" x14ac:dyDescent="0.25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 x14ac:dyDescent="0.25">
      <c r="B37" s="61"/>
      <c r="C37" s="69"/>
      <c r="D37" s="2"/>
      <c r="E37" s="2"/>
      <c r="F37" s="2"/>
      <c r="G37" s="2"/>
      <c r="H37" s="2"/>
      <c r="I37" s="70"/>
      <c r="J37" s="62"/>
    </row>
    <row r="38" spans="2:10" x14ac:dyDescent="0.25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 x14ac:dyDescent="0.25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 x14ac:dyDescent="0.25">
      <c r="B40" s="61"/>
      <c r="C40" s="2"/>
      <c r="D40" s="2"/>
      <c r="E40" s="2"/>
      <c r="F40" s="2"/>
      <c r="G40" s="2"/>
      <c r="H40" s="2"/>
      <c r="I40" s="2"/>
      <c r="J40" s="62"/>
    </row>
    <row r="41" spans="2:10" x14ac:dyDescent="0.25">
      <c r="B41" s="63"/>
      <c r="C41" s="64"/>
      <c r="D41" s="64"/>
      <c r="E41" s="64"/>
      <c r="F41" s="64"/>
      <c r="G41" s="64"/>
      <c r="H41" s="64"/>
      <c r="I41" s="64"/>
      <c r="J41" s="65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workbookViewId="0">
      <selection activeCell="N19" sqref="N19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topLeftCell="A13" workbookViewId="0">
      <selection activeCell="K14" sqref="K14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38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12684+8949</f>
        <v>21633</v>
      </c>
      <c r="D12" s="3"/>
      <c r="E12" s="5" t="s">
        <v>9</v>
      </c>
      <c r="F12" s="2"/>
      <c r="G12" s="4" t="s">
        <v>9</v>
      </c>
      <c r="H12" s="2"/>
      <c r="I12" s="39">
        <f>C12</f>
        <v>21633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22137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tabSelected="1" topLeftCell="A26" workbookViewId="0">
      <selection activeCell="N24" sqref="N24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39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10031+6050</f>
        <v>16081</v>
      </c>
      <c r="D12" s="3"/>
      <c r="E12" s="5" t="s">
        <v>9</v>
      </c>
      <c r="F12" s="2"/>
      <c r="G12" s="4" t="s">
        <v>9</v>
      </c>
      <c r="H12" s="2"/>
      <c r="I12" s="39">
        <f>C12</f>
        <v>16081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33</v>
      </c>
      <c r="D17" s="2"/>
      <c r="E17" s="4">
        <v>302</v>
      </c>
      <c r="F17" s="7"/>
      <c r="G17" s="4">
        <v>528</v>
      </c>
      <c r="H17" s="7"/>
      <c r="I17" s="35">
        <f>SUM(E17,G17)</f>
        <v>830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3</v>
      </c>
      <c r="D22" s="2"/>
      <c r="E22" s="9">
        <v>63</v>
      </c>
      <c r="F22" s="2"/>
      <c r="G22" s="9">
        <v>27</v>
      </c>
      <c r="H22" s="2"/>
      <c r="I22" s="35">
        <f>SUM(C22,E22)</f>
        <v>66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15</v>
      </c>
      <c r="D27" s="2"/>
      <c r="E27" s="2"/>
      <c r="F27" s="2"/>
      <c r="G27" s="2"/>
      <c r="H27" s="2"/>
      <c r="I27" s="35">
        <v>9028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26005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35">
        <v>13496</v>
      </c>
      <c r="D38" s="35">
        <v>155236</v>
      </c>
      <c r="E38" s="35">
        <v>770634</v>
      </c>
      <c r="F38" s="35">
        <v>7815</v>
      </c>
      <c r="G38" s="35">
        <v>248537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1. Enero</vt:lpstr>
      <vt:lpstr>2. Febrero</vt:lpstr>
      <vt:lpstr>3. Marzo</vt:lpstr>
      <vt:lpstr>4. Abril</vt:lpstr>
      <vt:lpstr>5. Mayo</vt:lpstr>
      <vt:lpstr>6. Junio</vt:lpstr>
      <vt:lpstr>7. Julio</vt:lpstr>
      <vt:lpstr>8. Agosto</vt:lpstr>
      <vt:lpstr>9. Septiembre</vt:lpstr>
      <vt:lpstr>10. Octubre</vt:lpstr>
      <vt:lpstr>11. Noviembre</vt:lpstr>
      <vt:lpstr>12. 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 Maffioletti</cp:lastModifiedBy>
  <cp:revision/>
  <dcterms:created xsi:type="dcterms:W3CDTF">2025-01-27T13:54:39Z</dcterms:created>
  <dcterms:modified xsi:type="dcterms:W3CDTF">2025-04-16T16:55:55Z</dcterms:modified>
  <cp:category/>
  <cp:contentStatus/>
</cp:coreProperties>
</file>