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ustamante\Desktop\Informe de Actividades año 2023\1. Enero\"/>
    </mc:Choice>
  </mc:AlternateContent>
  <xr:revisionPtr revIDLastSave="384" documentId="13_ncr:1_{962E75A6-8DED-48DD-B57D-C7F1593BF511}" xr6:coauthVersionLast="47" xr6:coauthVersionMax="47" xr10:uidLastSave="{172E7788-19A1-420E-9436-DA3F2FA1012D}"/>
  <bookViews>
    <workbookView xWindow="-120" yWindow="-120" windowWidth="25440" windowHeight="15390" tabRatio="756" xr2:uid="{00000000-000D-0000-FFFF-FFFF00000000}"/>
  </bookViews>
  <sheets>
    <sheet name="Enero 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H21" i="3" l="1"/>
  <c r="H16" i="3"/>
  <c r="H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00000000-0006-0000-0200-00000100000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0000000-0006-0000-0200-000002000000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00000000-0006-0000-0200-000003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0000000-0006-0000-0200-000004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0000000-0006-0000-0200-00000500000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0000000-0006-0000-0200-000007000000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00000000-0006-0000-0200-000008000000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0000000-0006-0000-0200-00000900000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00000000-0006-0000-0200-00000A00000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00000000-0006-0000-0200-00000B000000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00000000-0006-0000-0200-00000C00000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sharedStrings.xml><?xml version="1.0" encoding="utf-8"?>
<sst xmlns="http://schemas.openxmlformats.org/spreadsheetml/2006/main" count="37" uniqueCount="37">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</sst>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justify"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2" fillId="0" borderId="5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0" fillId="0" borderId="12" xfId="0" applyBorder="1"/>
    <xf numFmtId="0" fontId="2" fillId="0" borderId="11" xfId="0" applyFont="1" applyBorder="1" applyAlignment="1">
      <alignment vertical="center"/>
    </xf>
    <xf numFmtId="0" fontId="1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0" fillId="0" borderId="9" xfId="0" applyBorder="1" applyProtection="1"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3" fontId="2" fillId="0" borderId="9" xfId="0" applyNumberFormat="1" applyFont="1" applyBorder="1" applyAlignment="1" applyProtection="1">
      <alignment vertical="center"/>
      <protection locked="0"/>
    </xf>
    <xf numFmtId="3" fontId="2" fillId="0" borderId="9" xfId="0" applyNumberFormat="1" applyFont="1" applyBorder="1" applyAlignment="1">
      <alignment horizontal="right" vertical="center" wrapText="1"/>
    </xf>
    <xf numFmtId="3" fontId="0" fillId="0" borderId="9" xfId="0" applyNumberFormat="1" applyBorder="1" applyProtection="1">
      <protection locked="0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1" fillId="0" borderId="5" xfId="0" applyFont="1" applyBorder="1" applyAlignment="1">
      <alignment horizontal="left" vertical="center" indent="2"/>
    </xf>
    <xf numFmtId="0" fontId="5" fillId="2" borderId="6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41"/>
  <sheetViews>
    <sheetView tabSelected="1" topLeftCell="B10" workbookViewId="0">
      <selection activeCell="N18" sqref="N18"/>
    </sheetView>
  </sheetViews>
  <sheetFormatPr defaultColWidth="11.42578125" defaultRowHeight="15"/>
  <cols>
    <col min="1" max="1" width="4.28515625" customWidth="1"/>
    <col min="2" max="3" width="13.28515625" customWidth="1"/>
    <col min="6" max="6" width="13.5703125" customWidth="1"/>
    <col min="8" max="8" width="13.42578125" customWidth="1"/>
  </cols>
  <sheetData>
    <row r="2" spans="2:8">
      <c r="B2" s="60" t="s">
        <v>0</v>
      </c>
      <c r="C2" s="60"/>
      <c r="D2" s="60"/>
      <c r="E2" s="60"/>
      <c r="F2" s="60"/>
      <c r="G2" s="60"/>
      <c r="H2" s="60"/>
    </row>
    <row r="3" spans="2:8">
      <c r="B3" s="61" t="s">
        <v>1</v>
      </c>
      <c r="C3" s="61"/>
      <c r="D3" s="61"/>
      <c r="E3" s="61"/>
      <c r="F3" s="61"/>
      <c r="G3" s="61"/>
      <c r="H3" s="61"/>
    </row>
    <row r="4" spans="2:8" ht="15.75" thickBot="1"/>
    <row r="5" spans="2:8">
      <c r="B5" s="18"/>
      <c r="C5" s="1"/>
      <c r="D5" s="1"/>
      <c r="E5" s="1"/>
      <c r="F5" s="1"/>
      <c r="G5" s="1"/>
      <c r="H5" s="2"/>
    </row>
    <row r="6" spans="2:8" ht="15.75" thickBot="1">
      <c r="B6" s="62" t="s">
        <v>2</v>
      </c>
      <c r="C6" s="63"/>
      <c r="D6" s="64"/>
      <c r="H6" s="20"/>
    </row>
    <row r="7" spans="2:8" ht="21.75" customHeight="1" thickBot="1">
      <c r="B7" s="56" t="s">
        <v>3</v>
      </c>
      <c r="C7" s="43"/>
      <c r="D7" s="44"/>
      <c r="E7" s="45"/>
      <c r="F7" s="46" t="s">
        <v>4</v>
      </c>
      <c r="G7" s="45"/>
      <c r="H7" s="46">
        <v>2024</v>
      </c>
    </row>
    <row r="8" spans="2:8">
      <c r="B8" s="65" t="s">
        <v>5</v>
      </c>
      <c r="C8" s="66"/>
      <c r="F8" s="12" t="s">
        <v>6</v>
      </c>
      <c r="H8" s="4" t="s">
        <v>7</v>
      </c>
    </row>
    <row r="9" spans="2:8">
      <c r="B9" s="67" t="s">
        <v>8</v>
      </c>
      <c r="C9" s="68"/>
      <c r="D9" s="68"/>
      <c r="E9" s="68"/>
      <c r="H9" s="20"/>
    </row>
    <row r="10" spans="2:8">
      <c r="B10" s="6"/>
      <c r="H10" s="20"/>
    </row>
    <row r="11" spans="2:8" ht="14.25">
      <c r="B11" s="57">
        <v>16556</v>
      </c>
      <c r="C11" s="48"/>
      <c r="D11" s="49"/>
      <c r="E11" s="45"/>
      <c r="F11" s="47"/>
      <c r="H11" s="58">
        <f>B11+D11+F11</f>
        <v>16556</v>
      </c>
    </row>
    <row r="12" spans="2:8" ht="27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7" t="s">
        <v>13</v>
      </c>
      <c r="C14" s="68"/>
      <c r="D14" s="68"/>
      <c r="E14" s="68"/>
      <c r="H14" s="20"/>
    </row>
    <row r="15" spans="2:8" ht="15.75" thickBot="1">
      <c r="B15" s="3"/>
      <c r="H15" s="20"/>
    </row>
    <row r="16" spans="2:8" ht="15.75" thickBot="1">
      <c r="B16" s="47">
        <v>38</v>
      </c>
      <c r="C16" s="45"/>
      <c r="D16" s="47">
        <v>177</v>
      </c>
      <c r="E16" s="50"/>
      <c r="F16" s="47">
        <v>595</v>
      </c>
      <c r="G16" s="10"/>
      <c r="H16" s="7">
        <f>D16+F16</f>
        <v>772</v>
      </c>
    </row>
    <row r="17" spans="2:8" ht="36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7" t="s">
        <v>19</v>
      </c>
      <c r="C19" s="68"/>
      <c r="D19" s="68"/>
      <c r="E19" s="68"/>
      <c r="H19" s="20"/>
    </row>
    <row r="20" spans="2:8" ht="15.75" thickBot="1">
      <c r="B20" s="3"/>
      <c r="H20" s="20"/>
    </row>
    <row r="21" spans="2:8" ht="15.75" thickBot="1">
      <c r="B21" s="51">
        <v>4</v>
      </c>
      <c r="C21" s="45"/>
      <c r="D21" s="51">
        <v>83</v>
      </c>
      <c r="E21" s="45"/>
      <c r="F21" s="51">
        <v>89</v>
      </c>
      <c r="H21" s="9">
        <f>B21+D21</f>
        <v>87</v>
      </c>
    </row>
    <row r="22" spans="2:8" ht="25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7" t="s">
        <v>24</v>
      </c>
      <c r="C24" s="68"/>
      <c r="D24" s="68"/>
      <c r="E24" s="68"/>
      <c r="F24" s="68"/>
      <c r="G24" s="68"/>
      <c r="H24" s="69"/>
    </row>
    <row r="25" spans="2:8" ht="15.75" thickBot="1">
      <c r="B25" s="3"/>
      <c r="H25" s="20"/>
    </row>
    <row r="26" spans="2:8" ht="15.75" thickBot="1">
      <c r="B26" s="47">
        <v>13</v>
      </c>
      <c r="C26" s="45"/>
      <c r="D26" s="45"/>
      <c r="E26" s="45"/>
      <c r="F26" s="45"/>
      <c r="G26" s="45"/>
      <c r="H26" s="52">
        <v>864</v>
      </c>
    </row>
    <row r="27" spans="2:8" ht="66.75" customHeight="1">
      <c r="B27" s="23" t="s">
        <v>25</v>
      </c>
      <c r="G27" s="22"/>
      <c r="H27" s="24" t="s">
        <v>26</v>
      </c>
    </row>
    <row r="28" spans="2:8">
      <c r="B28" s="67" t="s">
        <v>27</v>
      </c>
      <c r="C28" s="68"/>
      <c r="D28" s="68"/>
      <c r="E28" s="68"/>
      <c r="F28" s="68"/>
      <c r="G28" s="68"/>
      <c r="H28" s="69"/>
    </row>
    <row r="29" spans="2:8" ht="15.75" thickBot="1">
      <c r="B29" s="23"/>
      <c r="E29" s="21"/>
      <c r="F29" s="22"/>
      <c r="G29" s="22"/>
      <c r="H29" s="24"/>
    </row>
    <row r="30" spans="2:8" ht="15.75" thickBot="1">
      <c r="B30" s="53"/>
      <c r="C30" s="45"/>
      <c r="D30" s="45"/>
      <c r="E30" s="54"/>
      <c r="F30" s="55"/>
      <c r="G30" s="55"/>
      <c r="H30" s="53"/>
    </row>
    <row r="31" spans="2:8" ht="66" customHeight="1">
      <c r="B31" s="25" t="s">
        <v>28</v>
      </c>
      <c r="D31" s="21"/>
      <c r="E31" s="22"/>
      <c r="F31" s="26"/>
      <c r="G31" s="22"/>
      <c r="H31" s="42" t="s">
        <v>29</v>
      </c>
    </row>
    <row r="32" spans="2:8" ht="15.75" thickBot="1">
      <c r="B32" s="27"/>
      <c r="C32" s="28"/>
      <c r="D32" s="28"/>
      <c r="E32" s="28"/>
      <c r="F32" s="28"/>
      <c r="G32" s="28"/>
      <c r="H32" s="29"/>
    </row>
    <row r="33" spans="2:8" ht="25.5" customHeight="1" thickBot="1">
      <c r="B33" s="70" t="s">
        <v>30</v>
      </c>
      <c r="C33" s="71"/>
      <c r="D33" s="71"/>
      <c r="E33" s="15"/>
      <c r="F33" s="15"/>
      <c r="G33" s="16"/>
      <c r="H33" s="17">
        <f>H11+H16+H21+H26+H30</f>
        <v>18279</v>
      </c>
    </row>
    <row r="34" spans="2:8" ht="15.75" thickBot="1"/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 ht="15.75" thickBot="1">
      <c r="B36" s="33"/>
      <c r="H36" s="34"/>
    </row>
    <row r="37" spans="2:8" ht="15.75" thickBot="1">
      <c r="B37" s="59">
        <v>14086</v>
      </c>
      <c r="C37" s="59">
        <v>231147</v>
      </c>
      <c r="D37" s="59">
        <v>354560</v>
      </c>
      <c r="E37" s="53">
        <v>5825</v>
      </c>
      <c r="F37" s="59">
        <v>224400</v>
      </c>
      <c r="G37" s="33"/>
      <c r="H37" s="34"/>
    </row>
    <row r="38" spans="2:8" ht="89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ht="15.75" thickBot="1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24:H24"/>
    <mergeCell ref="B28:H28"/>
    <mergeCell ref="B33:D33"/>
    <mergeCell ref="B19:E19"/>
    <mergeCell ref="B14:E14"/>
    <mergeCell ref="B2:H2"/>
    <mergeCell ref="B3:H3"/>
    <mergeCell ref="B6:D6"/>
    <mergeCell ref="B8:C8"/>
    <mergeCell ref="B9:E9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e8805a-417a-4fb4-93d8-aa0a6eb3a53f">
      <UserInfo>
        <DisplayName>Fanny Santander</DisplayName>
        <AccountId>63</AccountId>
        <AccountType/>
      </UserInfo>
      <UserInfo>
        <DisplayName>Eric Valencia</DisplayName>
        <AccountId>55</AccountId>
        <AccountType/>
      </UserInfo>
      <UserInfo>
        <DisplayName>Sandra Piñeiro</DisplayName>
        <AccountId>156</AccountId>
        <AccountType/>
      </UserInfo>
      <UserInfo>
        <DisplayName>Área Extensión y Producción</DisplayName>
        <AccountId>151</AccountId>
        <AccountType/>
      </UserInfo>
      <UserInfo>
        <DisplayName>Camilo Parada</DisplayName>
        <AccountId>44</AccountId>
        <AccountType/>
      </UserInfo>
      <UserInfo>
        <DisplayName>Daniela Fuentealba</DisplayName>
        <AccountId>48</AccountId>
        <AccountType/>
      </UserInfo>
      <UserInfo>
        <DisplayName>Soledad Diaz</DisplayName>
        <AccountId>27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ADB28179513948BBFC23D9183DFCC2" ma:contentTypeVersion="6" ma:contentTypeDescription="Crear nuevo documento." ma:contentTypeScope="" ma:versionID="b55779892d75218de2b9e7218ef088ad">
  <xsd:schema xmlns:xsd="http://www.w3.org/2001/XMLSchema" xmlns:xs="http://www.w3.org/2001/XMLSchema" xmlns:p="http://schemas.microsoft.com/office/2006/metadata/properties" xmlns:ns2="62428e5a-c809-4c3a-9f14-925b11b57c42" xmlns:ns3="45e8805a-417a-4fb4-93d8-aa0a6eb3a53f" targetNamespace="http://schemas.microsoft.com/office/2006/metadata/properties" ma:root="true" ma:fieldsID="b7c978aaf3d4d761341bd993b66a7c98" ns2:_="" ns3:_="">
    <xsd:import namespace="62428e5a-c809-4c3a-9f14-925b11b57c42"/>
    <xsd:import namespace="45e8805a-417a-4fb4-93d8-aa0a6eb3a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28e5a-c809-4c3a-9f14-925b11b57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8805a-417a-4fb4-93d8-aa0a6eb3a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CFC2D4-0545-4B03-873E-252E53CD24AC}"/>
</file>

<file path=customXml/itemProps2.xml><?xml version="1.0" encoding="utf-8"?>
<ds:datastoreItem xmlns:ds="http://schemas.openxmlformats.org/officeDocument/2006/customXml" ds:itemID="{52FDDE02-CB42-4461-B4DD-075E47931CE9}"/>
</file>

<file path=customXml/itemProps3.xml><?xml version="1.0" encoding="utf-8"?>
<ds:datastoreItem xmlns:ds="http://schemas.openxmlformats.org/officeDocument/2006/customXml" ds:itemID="{0908BC8B-234D-4DED-AA17-CE1F66DFB4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Cancino</dc:creator>
  <cp:keywords/>
  <dc:description/>
  <cp:lastModifiedBy>Área Extensión y Producción</cp:lastModifiedBy>
  <cp:revision/>
  <dcterms:created xsi:type="dcterms:W3CDTF">2021-01-13T15:14:22Z</dcterms:created>
  <dcterms:modified xsi:type="dcterms:W3CDTF">2024-02-12T19:25:11Z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0x010100EEADB28179513948BBFC23D9183DFCC2</vt:lpwstr>
  </property>
</Properties>
</file>