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3\12. Diciembre 2023\"/>
    </mc:Choice>
  </mc:AlternateContent>
  <xr:revisionPtr revIDLastSave="0" documentId="13_ncr:1_{985B55B6-787F-474E-BEBA-A6894FD47A7A}" xr6:coauthVersionLast="47" xr6:coauthVersionMax="47" xr10:uidLastSave="{00000000-0000-0000-0000-000000000000}"/>
  <bookViews>
    <workbookView xWindow="2955" yWindow="2370" windowWidth="18900" windowHeight="11055" tabRatio="799" activeTab="3" xr2:uid="{00000000-000D-0000-FFFF-FFFF00000000}"/>
  </bookViews>
  <sheets>
    <sheet name="BS GESTION CULTURAL" sheetId="10" r:id="rId1"/>
    <sheet name="BS ADMINISTRACION" sheetId="11" r:id="rId2"/>
    <sheet name="GI ADMINISTRACION" sheetId="12" r:id="rId3"/>
    <sheet name="GI CULTURAL" sheetId="16" r:id="rId4"/>
    <sheet name="Hoja1" sheetId="1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1" l="1"/>
  <c r="J18" i="16" l="1"/>
  <c r="J65" i="10" l="1"/>
  <c r="J22" i="12" l="1"/>
</calcChain>
</file>

<file path=xl/sharedStrings.xml><?xml version="1.0" encoding="utf-8"?>
<sst xmlns="http://schemas.openxmlformats.org/spreadsheetml/2006/main" count="605" uniqueCount="238">
  <si>
    <t>N°</t>
  </si>
  <si>
    <t xml:space="preserve">DETALLE  RENDICIÓN DE CUENTAS 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</si>
  <si>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</si>
  <si>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</si>
  <si>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</si>
  <si>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</si>
  <si>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</si>
  <si>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</si>
  <si>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</si>
  <si>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</si>
  <si>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</si>
  <si>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TRANSFERENCIA</t>
  </si>
  <si>
    <t>SUB-TOTAL</t>
  </si>
  <si>
    <t>* Debe precisarse si se trata de gastos de operación, personal o inversión.</t>
  </si>
  <si>
    <t>BIENES Y SERVICIOS - VINCULADOS A ADMINISTRACION</t>
  </si>
  <si>
    <t>FACTURA</t>
  </si>
  <si>
    <t>ARRIENDO SERVIDOR DEDICADO</t>
  </si>
  <si>
    <t xml:space="preserve">  </t>
  </si>
  <si>
    <t>REEMBOLSO</t>
  </si>
  <si>
    <t>ASEGURADORA PORVENIR SA</t>
  </si>
  <si>
    <t>ERIC VALENCIA</t>
  </si>
  <si>
    <t>BIENES Y SERVICIOS - VINCULADOS A GESTION CULTURAL</t>
  </si>
  <si>
    <t>SEGUROS INCENDIOS Y GENERALES</t>
  </si>
  <si>
    <t>TRERIOS PUBLICIDAD SPA</t>
  </si>
  <si>
    <t>TRULY NOLEN SA</t>
  </si>
  <si>
    <t>MANTENCION CONTROL DE PLAGAS</t>
  </si>
  <si>
    <t>POWERHOST TELECOM SPA</t>
  </si>
  <si>
    <t>LITORALPRESS SA</t>
  </si>
  <si>
    <t>MANTENCION CENTRAL TELEFONICA</t>
  </si>
  <si>
    <t>SERVICIO DE PRENSA ELECTRONICA</t>
  </si>
  <si>
    <t>FEN INVESTMENTS SA</t>
  </si>
  <si>
    <t>POLEX CHILE SA</t>
  </si>
  <si>
    <t>MANTENCION SISTEMA DETECCION DE INCENDIOS</t>
  </si>
  <si>
    <t xml:space="preserve"> </t>
  </si>
  <si>
    <t>BOLETA</t>
  </si>
  <si>
    <t>AGUA PURIFICADA</t>
  </si>
  <si>
    <t>MATERIALES MANTENCIÓN</t>
  </si>
  <si>
    <t>CONVENIO</t>
  </si>
  <si>
    <t>LOCOMOCION PRACTICANTE</t>
  </si>
  <si>
    <t>SALOME GONZALEZ</t>
  </si>
  <si>
    <t>LASER COMPLOT ZEPEDA Y MEZA LIMITADA</t>
  </si>
  <si>
    <t>MOBITEL TELECOMUNICACIONES LIMITADA</t>
  </si>
  <si>
    <t>SERVICIO DE RADIOS</t>
  </si>
  <si>
    <t>ASCENSORES OTIS CHILE LIMITADA</t>
  </si>
  <si>
    <t>MANTENCION ASCENSORES</t>
  </si>
  <si>
    <t>LINQ SPA</t>
  </si>
  <si>
    <t>JUAN CARLOS SAN MARTIN CARICEO</t>
  </si>
  <si>
    <t>SITE CHILE S.A.</t>
  </si>
  <si>
    <t>INGENIERIA MCI LIMITADA</t>
  </si>
  <si>
    <t>COMERCIALIZADORA SP DIGITAL LIMITADA</t>
  </si>
  <si>
    <t>JRA PINTURAS Y CONSTRUCCION SPA</t>
  </si>
  <si>
    <t>DANIELA ROMAN</t>
  </si>
  <si>
    <t>RANCHO EL AÑIL LIMITADA</t>
  </si>
  <si>
    <t>RADIO TAXI ESTRELLA SPA</t>
  </si>
  <si>
    <t>TRANSPORTE LOCAL</t>
  </si>
  <si>
    <t>COMERCIALIZADORA CARLOS FARIAS EIRL</t>
  </si>
  <si>
    <t>SERVICIO ASEO MES DE NOVIEMBRE 2023</t>
  </si>
  <si>
    <t>EMPRESA NACIONAL DE TELECOMUNICACIONES SA</t>
  </si>
  <si>
    <t>TELEFONIA LOCAL</t>
  </si>
  <si>
    <t>ENTEL PCS S.A.</t>
  </si>
  <si>
    <t>TELEFONIA CELULAR</t>
  </si>
  <si>
    <t>PROSEGUR CHILE S.A.</t>
  </si>
  <si>
    <t>ENEL GENERACION CHILE SA</t>
  </si>
  <si>
    <t>CONSUMO ELECTRICIDAD</t>
  </si>
  <si>
    <t>NOTA DE CREDITO</t>
  </si>
  <si>
    <t>OTEC RCP Y DEA CHILE SPA</t>
  </si>
  <si>
    <t>EKNNA CLIMATIZACION LIMITADA</t>
  </si>
  <si>
    <t>MANTENIMIENTO CLIMATIZACION</t>
  </si>
  <si>
    <t>JOSE FIGUEROA TRANSPORTES EIRL</t>
  </si>
  <si>
    <t>RENDICION</t>
  </si>
  <si>
    <t>ALEJANDRA IBARRA</t>
  </si>
  <si>
    <t>CATALINA VENEGAS</t>
  </si>
  <si>
    <t>VERONICA SANCHEZ</t>
  </si>
  <si>
    <t>DIEGO BAHAMONDES</t>
  </si>
  <si>
    <t>JOSE MANUEL RODRIGUEZ</t>
  </si>
  <si>
    <t>CONSUMO AGUA POTABLE</t>
  </si>
  <si>
    <t>ASEO MUNICIPAL</t>
  </si>
  <si>
    <t>ELISA VALENCIA</t>
  </si>
  <si>
    <t>CAJA CHICA</t>
  </si>
  <si>
    <t>JORNADA AUTOCUIDADO</t>
  </si>
  <si>
    <t>OFFICE 365</t>
  </si>
  <si>
    <t>SOPORTE Y PROYECTOS EN COMPUTACION LOMITADA</t>
  </si>
  <si>
    <t>IMPRENTA GRAFIC SUISSE LIMITDA</t>
  </si>
  <si>
    <t>TRANSFRENCIA</t>
  </si>
  <si>
    <t>DIPLOMAS PREMIO PERDIODISMO</t>
  </si>
  <si>
    <t>DIPLOMAS  CONCURSO CORTOMETRAJES</t>
  </si>
  <si>
    <t>PINTURAS MANTENCION MURO NEGRO EN LA EXPLANADA</t>
  </si>
  <si>
    <t>NC PRODUCTOS Y SERVICIOS SPA</t>
  </si>
  <si>
    <t>KIT INMOVILIZADOR TABLA ESPINAL</t>
  </si>
  <si>
    <t>GRAFICA FUNNY SPA</t>
  </si>
  <si>
    <t>BLOCKS JAAR</t>
  </si>
  <si>
    <t>COMERCIAL HIDROBOMBAS LIMITADA</t>
  </si>
  <si>
    <t>ADHESIVOS RECAMBIO DE CEDULAS</t>
  </si>
  <si>
    <t>ADHESIVOS IMPRESOS EFECTO ESPEJO ZONA CULTURA</t>
  </si>
  <si>
    <t>MUSSES INGENIERIA LIMITADA</t>
  </si>
  <si>
    <t>SERVICIO MANTENCION  CCTV</t>
  </si>
  <si>
    <t>VIMAR GROUP SPA</t>
  </si>
  <si>
    <t>MEMORIAS KINGSTON- PIEZAS COMPUTADORES</t>
  </si>
  <si>
    <t>BOMBA PEDROLLO MC 30/50 3.0HP 380V 21/2"</t>
  </si>
  <si>
    <t>IMPERIAL S.A.</t>
  </si>
  <si>
    <t>PLANCHAS DE MDF PARA ZONA CULTURA</t>
  </si>
  <si>
    <t>KIT ORIGINAL RASPBERRY PI 4 8GB</t>
  </si>
  <si>
    <t>ADHESIVOS MUESTRA PRINCIPAL</t>
  </si>
  <si>
    <t>PLOTTER PARA MUESTRA PRINCIPAL</t>
  </si>
  <si>
    <t>CORTE LASER AFICHES PRO LA VIDA SIEMPRE</t>
  </si>
  <si>
    <t>IMPRESIÓN AFICHES  ZONA CULTURA</t>
  </si>
  <si>
    <t>ARRIENDO DE AUDIOGUIAS DICIMEBRE 2023</t>
  </si>
  <si>
    <t>ENCOR PUBLICIDAD LIMITADA</t>
  </si>
  <si>
    <t>VIDRIO PARA PLACA CON CREDITOS PARA INTERACTIVO MUESTRA PRINCIPAL</t>
  </si>
  <si>
    <t>CEDULAS PARA COLECCIONES DE LA MUESTRA PRINCIPAL</t>
  </si>
  <si>
    <t>IMPRESIÓN E INSTALACION DE MALLAS MESCH</t>
  </si>
  <si>
    <t>JORGE VELASQUEZ EIRL</t>
  </si>
  <si>
    <t>CONSTRUCCION VITRINA METALICA Y HERNMETICA CONSERVACION</t>
  </si>
  <si>
    <t>MONITOR DELL LED 27" USB</t>
  </si>
  <si>
    <t>PANTALLAS XIAOMI A2 FHD-PLASMA TV-SAMRT TV 43"-1</t>
  </si>
  <si>
    <t>MONITOR SAMSUNG SMART 27"</t>
  </si>
  <si>
    <t>2 DISCOS DUROS EXTERNOS LACIE 2TB 2.5" USB 3.0</t>
  </si>
  <si>
    <t>INMOBILIARIA E INVERSIONES ALLENDE Y CONCHA LIMITADA</t>
  </si>
  <si>
    <t>TECNICA PARA OBRA PRIMAVERA CON UNA ESQUINA ROTA EVENTO 4 NOVIEMBRE 2023</t>
  </si>
  <si>
    <t>EDWARDS Y URETA LIMITADA</t>
  </si>
  <si>
    <t>CORTE LASER PARA MATERIALES DE ZONA DE CULTURA MUESTRA PRINCIPAL</t>
  </si>
  <si>
    <t xml:space="preserve"> 1DISCOS DUROS EXTERNOS LACIE 2TB 2.5" USB 3.0</t>
  </si>
  <si>
    <t>MATERIALES DE PINTURA PARA LA MANTENCION HALL CEDOC</t>
  </si>
  <si>
    <t>MATERIALES DE PINTURA PARA LA MANTENCION GALERIA DE LA MEMORIA</t>
  </si>
  <si>
    <t>CLAUDIA CASTILLO RTIQUELME EIRL</t>
  </si>
  <si>
    <t xml:space="preserve">CAFÉ DIALOGO DE LA MEMORIA. CONVERSACIONES PENDIENTES 50 AÑOS DESPUES </t>
  </si>
  <si>
    <t>ALMUERZO Y CAFETERIA CONMEMORACION DIA CINE CHILENO</t>
  </si>
  <si>
    <t>PAW TEWCH SPA</t>
  </si>
  <si>
    <t>MANTENCION SERV. CLOUD APP</t>
  </si>
  <si>
    <t>MILOVAN ELDAN ARAYA</t>
  </si>
  <si>
    <t>SERVICIO MONTAJE DE CRSISTALES 41MTS 2</t>
  </si>
  <si>
    <t>CAPACITACION PRIMEROS AUXILIOS BASICO</t>
  </si>
  <si>
    <t>SOCIEDAD COMERCIAL GLASSALUM SPA</t>
  </si>
  <si>
    <t>2 VIDRIOS TEMPLADOS PARA LA REPOSICION DE LA MUESTRA PRINCIPAL</t>
  </si>
  <si>
    <t>URSUS TRITTER S.A.</t>
  </si>
  <si>
    <t>JORGE VELIS LOBOS COMUNICACIONES</t>
  </si>
  <si>
    <t>ARRIENDO TECNICA E ILUMINACION. MUESTRA MALA MEMORIA</t>
  </si>
  <si>
    <t>PRODUCTORA AUDIOVISUAL AVANT SPA</t>
  </si>
  <si>
    <t>ARRIENDO PANTALLA</t>
  </si>
  <si>
    <t>IMAGEN COLOR LIMITADA</t>
  </si>
  <si>
    <t>CAMBIO DE FILM UV EN MAMPARAS VIDRIO ZONA VESTIGIOS</t>
  </si>
  <si>
    <t>13A SPA</t>
  </si>
  <si>
    <t>ACRILICO PARA SECCIOPN DE ZONA CULTURA</t>
  </si>
  <si>
    <t>PRODUCCIONES DEL PARQUE SPA</t>
  </si>
  <si>
    <t>TRABAJOS CARPINTERIA Y CONSTRUCCION EN SDALON DE EXHIBICIONES TEMPORALES</t>
  </si>
  <si>
    <t>ZOOM VIDEO COMMUNICATIONS INC</t>
  </si>
  <si>
    <t>ZOOM ONE PRO</t>
  </si>
  <si>
    <t>IMPRESIONES LAMINADAS</t>
  </si>
  <si>
    <t>SET DE 33 ALUCOBOND</t>
  </si>
  <si>
    <t>ADHESIVOS EMPAVONADOS TRANSPARENTES</t>
  </si>
  <si>
    <t>ADHESIVOS LAMINADOS MATTE</t>
  </si>
  <si>
    <t>BIO OPTION- CY H CONUSLTING CIA LIMITADA</t>
  </si>
  <si>
    <t>BIO 54 GEL URINARIO</t>
  </si>
  <si>
    <t>SOFTWARE TALANA DICIEMBRE 2023</t>
  </si>
  <si>
    <t>TERMO ELECTRICO 250 LITROS</t>
  </si>
  <si>
    <t>GTD TELEDUCTOS SA</t>
  </si>
  <si>
    <t>SERVIDOR ESPEJO</t>
  </si>
  <si>
    <t>CELTECH SPA</t>
  </si>
  <si>
    <t>MANTENIMIENTO 34 TABLEROS ELECTRICOS</t>
  </si>
  <si>
    <t>MANANTIAL SA</t>
  </si>
  <si>
    <t>CASA C</t>
  </si>
  <si>
    <t>MARCO DE MADERA PARA ARPILLERA</t>
  </si>
  <si>
    <t>LOCOMOCION PARACTICANTE</t>
  </si>
  <si>
    <t>ANA SANCHEZ ULLOA</t>
  </si>
  <si>
    <t>RETAPIZADO DE SILLAS AUDITORIO</t>
  </si>
  <si>
    <t>SOCIEDAD IMPORTADORA PROVIDENCIA Y CIA LIMITADA</t>
  </si>
  <si>
    <t>STDIOMASTER IS6AC PARLANTE CIELO COAXIAL MULTI DIRECCION</t>
  </si>
  <si>
    <t>EMPRESA NACIONAL DE TELECOMUNICACIONES S.A.</t>
  </si>
  <si>
    <t>FERMINA PRODUCCIONES LIMITADA</t>
  </si>
  <si>
    <t>NUMERO COROS CIUDADANOS CEWREMONIA PREMIO PERIODISMO</t>
  </si>
  <si>
    <t>PRINTLAB LIMITADA</t>
  </si>
  <si>
    <t>IMPRESIÓN FOTOGRAFIAS CON BASTIDOR</t>
  </si>
  <si>
    <t>COLORHOUSE SPA</t>
  </si>
  <si>
    <t>MATERIALES MANTENCION</t>
  </si>
  <si>
    <t>VIATICO PARTICIPANTE REGION MALA MEMORIA</t>
  </si>
  <si>
    <t>VIATICOS PARTICIPÁNTES DE REGION MALA MEMORIA</t>
  </si>
  <si>
    <t>ACCESORIOS CELULAR Y CAMARA</t>
  </si>
  <si>
    <t>CATERING DIA CINE CHILENO</t>
  </si>
  <si>
    <t>INSUMOS EMBALAJE Y TRASLADO EXPOSICIONES</t>
  </si>
  <si>
    <t>ADOBE SYSTEMS SOFTWARE IRELAND LTD</t>
  </si>
  <si>
    <t>CREATIVE CLOUD EDICION PRO</t>
  </si>
  <si>
    <t>CREATIVE CLOUD EDICION PRO/dic</t>
  </si>
  <si>
    <t>SOPORTE Y PROYECTOS EN COMPUTACION LIMITADA</t>
  </si>
  <si>
    <t>MILKA VILINA</t>
  </si>
  <si>
    <t>MATERIALES ACTUALIZACION ZONA DE CULTURA</t>
  </si>
  <si>
    <t>LARA SIERRA</t>
  </si>
  <si>
    <t>MATERIALES MANTENCION ZONA CULTURA</t>
  </si>
  <si>
    <t>PAULA ANDRADE</t>
  </si>
  <si>
    <t>MATERIALES PARA MEDIACIONES Y TALLERES</t>
  </si>
  <si>
    <t>MATERIALES TALLER CON VELCRO EDICIONES Y MEDIACIONES GENERALES</t>
  </si>
  <si>
    <t>MATARIALES VISITAS MEDIADAS</t>
  </si>
  <si>
    <t>EDICION 5 VIDEOS MUESTRA FINAL MALA MEMORIA 2023</t>
  </si>
  <si>
    <t>Selección de piezas gráficas para señalética del museo.</t>
  </si>
  <si>
    <t>TONER IMPRESORAS</t>
  </si>
  <si>
    <t>RESMAS PAPEL CARTA</t>
  </si>
  <si>
    <t>Pinturas y materiales</t>
  </si>
  <si>
    <t>MANUEL BURGOS DURAN</t>
  </si>
  <si>
    <t>TALADRO-DESATORNILLADOR Y ESMERIL</t>
  </si>
  <si>
    <t>Actividad del día internacional de la discapacidad</t>
  </si>
  <si>
    <t>ALEJANDRO IBACACHE ESPINOZA</t>
  </si>
  <si>
    <t>FOCOS AUDITORIO</t>
  </si>
  <si>
    <t>MALIS Y CIA LIMITADA</t>
  </si>
  <si>
    <t>SERVICIOS VIGILANCIA DICIEMBRE 2023</t>
  </si>
  <si>
    <t>Espejo ascensor Poniente</t>
  </si>
  <si>
    <t>HECTOR LARROULET CARVAJAL</t>
  </si>
  <si>
    <t>COMERCIAL NUR Y VILLARROEL LIMITADA</t>
  </si>
  <si>
    <t>Cartuchos para optical disc</t>
  </si>
  <si>
    <t>1 Sony A7 IV 33MP Sensor Full-Frame Exmor R CMOS (cuerpo) </t>
  </si>
  <si>
    <t>DAVIS AND JOSEPH COMUNICACIONES CHILE SPA</t>
  </si>
  <si>
    <t>SOLUCIONES INFORMATIACAS AMERICANAS SA</t>
  </si>
  <si>
    <t>Renovación 2 años por 100 licencias ESET PROTECT Essential</t>
  </si>
  <si>
    <t>TRANSPORTE JORNADA AUTOCUIDADO</t>
  </si>
  <si>
    <t>Caja de luz para Auditorio y Baños auditorio</t>
  </si>
  <si>
    <t>TALLER DE MUEBLES FELIPE ORREGO EIRL</t>
  </si>
  <si>
    <t>PODIUM CHILE SPA</t>
  </si>
  <si>
    <t>2  PODIUM MELAMINA ACRILICO</t>
  </si>
  <si>
    <t>CASA DE LA AMPOLLETA</t>
  </si>
  <si>
    <t>LUCES PAGODA</t>
  </si>
  <si>
    <t>Impresión memoria conmemorativa 50 años</t>
  </si>
  <si>
    <t>IMPRENTA GRAFIC SUISSE</t>
  </si>
  <si>
    <t>Reparacion de piso entorno cámaras de agua servida</t>
  </si>
  <si>
    <t>DIMERC SA</t>
  </si>
  <si>
    <t>MATERIALES OFICINA</t>
  </si>
  <si>
    <t>HERNAN LAGUNAS</t>
  </si>
  <si>
    <t>1 MICROHONDAS URSUS TROTTER</t>
  </si>
  <si>
    <t>SOLEDAD AGUIRRE</t>
  </si>
  <si>
    <t>MATERIALES ZONA CULTURA</t>
  </si>
  <si>
    <t>INVERSIONES BTP SPA</t>
  </si>
  <si>
    <t>POLERAS PERSONAL MUSEO</t>
  </si>
  <si>
    <t>SAMUEL VICENCIO</t>
  </si>
  <si>
    <t>LOGO POLERAS PERSONAL MUSEO</t>
  </si>
  <si>
    <t>FACEBOOK IRELAND LIMITED</t>
  </si>
  <si>
    <t>CAMPAÑA PROMOCION DE REPOSITORIO EDUCACION Y EXPSOSICION LOS QUE NOS QUEDA X HABLAR</t>
  </si>
  <si>
    <t>C/INGRESO</t>
  </si>
  <si>
    <t>ILUSTRE MUNICIPALIDAD  DE SANTIGO</t>
  </si>
  <si>
    <t xml:space="preserve">AGUAS ANDINAS SA </t>
  </si>
  <si>
    <t>NOTARIA PABLO HALES</t>
  </si>
  <si>
    <t>LEGALIZACION DE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</si>
</sst>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4" formatCode="_ &quot;$&quot;* #,##0.00_ ;_ &quot;$&quot;* \-#,##0.00_ ;_ &quot;$&quot;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sz val="11"/>
      <color rgb="FFFF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41" fontId="5" fillId="0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1" fontId="4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6" fillId="0" borderId="0" xfId="0" applyFont="1"/>
    <xf numFmtId="0" fontId="26" fillId="0" borderId="1" xfId="0" applyFont="1" applyBorder="1"/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4" fillId="2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8" fillId="0" borderId="0" xfId="0" applyFo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1" fontId="4" fillId="0" borderId="0" xfId="0" applyNumberFormat="1" applyFont="1"/>
    <xf numFmtId="0" fontId="4" fillId="2" borderId="0" xfId="0" applyFont="1" applyFill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/>
    <xf numFmtId="0" fontId="7" fillId="3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1" fontId="4" fillId="0" borderId="0" xfId="1" applyFont="1" applyFill="1" applyBorder="1"/>
    <xf numFmtId="0" fontId="5" fillId="2" borderId="0" xfId="0" applyFont="1" applyFill="1" applyAlignment="1">
      <alignment horizontal="right" vertical="center" wrapText="1"/>
    </xf>
    <xf numFmtId="41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1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41" fontId="4" fillId="2" borderId="1" xfId="1" applyFont="1" applyFill="1" applyBorder="1" applyAlignment="1">
      <alignment horizontal="center" vertical="center" wrapText="1"/>
    </xf>
    <xf numFmtId="41" fontId="4" fillId="2" borderId="1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 2" xfId="44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72"/>
  <sheetViews>
    <sheetView topLeftCell="D42" zoomScale="86" zoomScaleNormal="86" workbookViewId="0">
      <selection activeCell="K14" sqref="K14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2.140625" style="3" customWidth="1"/>
    <col min="4" max="4" width="14.42578125" style="1" customWidth="1"/>
    <col min="5" max="5" width="13.28515625" style="1" customWidth="1"/>
    <col min="6" max="6" width="21.5703125" style="1" bestFit="1" customWidth="1"/>
    <col min="7" max="7" width="55.5703125" style="1" customWidth="1"/>
    <col min="8" max="8" width="94.5703125" style="1" customWidth="1"/>
    <col min="9" max="9" width="20.140625" style="4" customWidth="1"/>
    <col min="10" max="10" width="17.28515625" style="5" customWidth="1"/>
    <col min="11" max="11" width="8.7109375" style="1" bestFit="1" customWidth="1"/>
    <col min="12" max="16384" width="13" style="1"/>
  </cols>
  <sheetData>
    <row r="2" spans="2:11" x14ac:dyDescent="0.3">
      <c r="C2" s="47" t="s">
        <v>1</v>
      </c>
      <c r="D2" s="48"/>
      <c r="E2" s="48"/>
      <c r="F2" s="48"/>
      <c r="G2" s="48"/>
      <c r="H2" s="48"/>
      <c r="I2" s="48"/>
      <c r="J2" s="49"/>
    </row>
    <row r="3" spans="2:11" ht="15" customHeight="1" x14ac:dyDescent="0.3">
      <c r="C3" s="50" t="s">
        <v>14</v>
      </c>
      <c r="D3" s="51"/>
      <c r="E3" s="51"/>
      <c r="F3" s="51"/>
      <c r="G3" s="51"/>
      <c r="H3" s="51"/>
      <c r="I3" s="51"/>
      <c r="J3" s="52"/>
    </row>
    <row r="5" spans="2:11" ht="27.75" customHeight="1" x14ac:dyDescent="0.3">
      <c r="B5" s="53" t="s">
        <v>2</v>
      </c>
      <c r="C5" s="45" t="s">
        <v>3</v>
      </c>
      <c r="D5" s="45"/>
      <c r="E5" s="45" t="s">
        <v>4</v>
      </c>
      <c r="F5" s="45"/>
      <c r="G5" s="45"/>
      <c r="H5" s="45" t="s">
        <v>5</v>
      </c>
      <c r="I5" s="45" t="s">
        <v>6</v>
      </c>
      <c r="J5" s="54" t="s">
        <v>7</v>
      </c>
    </row>
    <row r="6" spans="2:11" ht="49.5" customHeight="1" x14ac:dyDescent="0.3">
      <c r="B6" s="53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45"/>
      <c r="I6" s="45"/>
      <c r="J6" s="54"/>
    </row>
    <row r="7" spans="2:11" ht="18" customHeight="1" x14ac:dyDescent="0.3">
      <c r="B7" s="24">
        <v>936</v>
      </c>
      <c r="C7" s="8"/>
      <c r="D7" s="9">
        <v>45264</v>
      </c>
      <c r="E7" s="10">
        <v>5548</v>
      </c>
      <c r="F7" s="6" t="s">
        <v>15</v>
      </c>
      <c r="G7" s="7" t="s">
        <v>82</v>
      </c>
      <c r="H7" s="7" t="s">
        <v>84</v>
      </c>
      <c r="I7" s="6" t="s">
        <v>11</v>
      </c>
      <c r="J7" s="43">
        <v>78998</v>
      </c>
    </row>
    <row r="8" spans="2:11" ht="18" customHeight="1" x14ac:dyDescent="0.3">
      <c r="B8" s="24">
        <v>936</v>
      </c>
      <c r="C8" s="8"/>
      <c r="D8" s="9">
        <v>45264</v>
      </c>
      <c r="E8" s="10">
        <v>5566</v>
      </c>
      <c r="F8" s="6" t="s">
        <v>15</v>
      </c>
      <c r="G8" s="7" t="s">
        <v>82</v>
      </c>
      <c r="H8" s="7" t="s">
        <v>85</v>
      </c>
      <c r="I8" s="6" t="s">
        <v>11</v>
      </c>
      <c r="J8" s="43">
        <v>53407</v>
      </c>
    </row>
    <row r="9" spans="2:11" ht="18" customHeight="1" x14ac:dyDescent="0.3">
      <c r="B9" s="24">
        <v>938</v>
      </c>
      <c r="C9" s="8"/>
      <c r="D9" s="9">
        <v>45264</v>
      </c>
      <c r="E9" s="10">
        <v>579</v>
      </c>
      <c r="F9" s="6" t="s">
        <v>15</v>
      </c>
      <c r="G9" s="7" t="s">
        <v>50</v>
      </c>
      <c r="H9" s="7" t="s">
        <v>86</v>
      </c>
      <c r="I9" s="6" t="s">
        <v>11</v>
      </c>
      <c r="J9" s="43">
        <v>482791</v>
      </c>
    </row>
    <row r="10" spans="2:11" ht="18" customHeight="1" x14ac:dyDescent="0.3">
      <c r="B10" s="24">
        <v>944</v>
      </c>
      <c r="C10" s="8"/>
      <c r="D10" s="9">
        <v>45264</v>
      </c>
      <c r="E10" s="6">
        <v>533</v>
      </c>
      <c r="F10" s="6" t="s">
        <v>15</v>
      </c>
      <c r="G10" s="7" t="s">
        <v>89</v>
      </c>
      <c r="H10" s="7" t="s">
        <v>90</v>
      </c>
      <c r="I10" s="6" t="s">
        <v>11</v>
      </c>
      <c r="J10" s="43">
        <v>149940</v>
      </c>
    </row>
    <row r="11" spans="2:11" ht="18" customHeight="1" x14ac:dyDescent="0.3">
      <c r="B11" s="24">
        <v>956</v>
      </c>
      <c r="C11" s="8"/>
      <c r="D11" s="9">
        <v>45264</v>
      </c>
      <c r="E11" s="6">
        <v>1184</v>
      </c>
      <c r="F11" s="6" t="s">
        <v>15</v>
      </c>
      <c r="G11" s="7" t="s">
        <v>23</v>
      </c>
      <c r="H11" s="18" t="s">
        <v>92</v>
      </c>
      <c r="I11" s="6" t="s">
        <v>11</v>
      </c>
      <c r="J11" s="43">
        <v>114240</v>
      </c>
    </row>
    <row r="12" spans="2:11" ht="18" customHeight="1" x14ac:dyDescent="0.3">
      <c r="B12" s="24">
        <v>956</v>
      </c>
      <c r="C12" s="8"/>
      <c r="D12" s="9">
        <v>45264</v>
      </c>
      <c r="E12" s="6">
        <v>1182</v>
      </c>
      <c r="F12" s="6" t="s">
        <v>15</v>
      </c>
      <c r="G12" s="7" t="s">
        <v>23</v>
      </c>
      <c r="H12" s="18" t="s">
        <v>92</v>
      </c>
      <c r="I12" s="6" t="s">
        <v>11</v>
      </c>
      <c r="J12" s="43">
        <v>3181465</v>
      </c>
    </row>
    <row r="13" spans="2:11" ht="18" customHeight="1" x14ac:dyDescent="0.3">
      <c r="B13" s="24">
        <v>956</v>
      </c>
      <c r="C13" s="8"/>
      <c r="D13" s="9">
        <v>45264</v>
      </c>
      <c r="E13" s="6">
        <v>1186</v>
      </c>
      <c r="F13" s="6" t="s">
        <v>15</v>
      </c>
      <c r="G13" s="7" t="s">
        <v>23</v>
      </c>
      <c r="H13" s="18" t="s">
        <v>93</v>
      </c>
      <c r="I13" s="6" t="s">
        <v>11</v>
      </c>
      <c r="J13" s="43">
        <v>562870</v>
      </c>
    </row>
    <row r="14" spans="2:11" ht="18" customHeight="1" x14ac:dyDescent="0.3">
      <c r="B14" s="24">
        <v>943</v>
      </c>
      <c r="C14" s="8"/>
      <c r="D14" s="9">
        <v>45264</v>
      </c>
      <c r="E14" s="6"/>
      <c r="F14" s="6" t="s">
        <v>18</v>
      </c>
      <c r="G14" s="7" t="s">
        <v>187</v>
      </c>
      <c r="H14" s="18" t="s">
        <v>190</v>
      </c>
      <c r="I14" s="6" t="s">
        <v>11</v>
      </c>
      <c r="J14" s="43">
        <v>19780</v>
      </c>
    </row>
    <row r="15" spans="2:11" ht="18" customHeight="1" x14ac:dyDescent="0.3">
      <c r="B15" s="24"/>
      <c r="C15" s="8"/>
      <c r="D15" s="9">
        <v>45266</v>
      </c>
      <c r="E15" s="10">
        <v>18171075</v>
      </c>
      <c r="F15" s="6" t="s">
        <v>15</v>
      </c>
      <c r="G15" s="26" t="s">
        <v>99</v>
      </c>
      <c r="H15" s="7" t="s">
        <v>100</v>
      </c>
      <c r="I15" s="6" t="s">
        <v>11</v>
      </c>
      <c r="J15" s="43">
        <v>80110</v>
      </c>
      <c r="K15" s="27"/>
    </row>
    <row r="16" spans="2:11" ht="18" customHeight="1" x14ac:dyDescent="0.3">
      <c r="B16" s="24"/>
      <c r="C16" s="8"/>
      <c r="D16" s="9">
        <v>45266</v>
      </c>
      <c r="E16" s="10">
        <v>18171074</v>
      </c>
      <c r="F16" s="6" t="s">
        <v>15</v>
      </c>
      <c r="G16" s="26" t="s">
        <v>99</v>
      </c>
      <c r="H16" s="7" t="s">
        <v>100</v>
      </c>
      <c r="I16" s="6" t="s">
        <v>11</v>
      </c>
      <c r="J16" s="43">
        <v>21450</v>
      </c>
      <c r="K16" s="27"/>
    </row>
    <row r="17" spans="2:10" ht="18" customHeight="1" x14ac:dyDescent="0.3">
      <c r="B17" s="24">
        <v>969</v>
      </c>
      <c r="C17" s="8"/>
      <c r="D17" s="9">
        <v>45275</v>
      </c>
      <c r="E17" s="6">
        <v>1200</v>
      </c>
      <c r="F17" s="6" t="s">
        <v>15</v>
      </c>
      <c r="G17" s="7" t="s">
        <v>23</v>
      </c>
      <c r="H17" s="18" t="s">
        <v>102</v>
      </c>
      <c r="I17" s="6" t="s">
        <v>11</v>
      </c>
      <c r="J17" s="43">
        <v>139230</v>
      </c>
    </row>
    <row r="18" spans="2:10" ht="18" customHeight="1" x14ac:dyDescent="0.3">
      <c r="B18" s="24">
        <v>969</v>
      </c>
      <c r="C18" s="8"/>
      <c r="D18" s="9">
        <v>45275</v>
      </c>
      <c r="E18" s="10">
        <v>1181</v>
      </c>
      <c r="F18" s="6" t="s">
        <v>15</v>
      </c>
      <c r="G18" s="7" t="s">
        <v>23</v>
      </c>
      <c r="H18" s="18" t="s">
        <v>103</v>
      </c>
      <c r="I18" s="6" t="s">
        <v>11</v>
      </c>
      <c r="J18" s="43">
        <v>333795</v>
      </c>
    </row>
    <row r="19" spans="2:10" ht="18" customHeight="1" x14ac:dyDescent="0.3">
      <c r="B19" s="24">
        <v>970</v>
      </c>
      <c r="C19" s="8"/>
      <c r="D19" s="9">
        <v>45275</v>
      </c>
      <c r="E19" s="6">
        <v>6075</v>
      </c>
      <c r="F19" s="6" t="s">
        <v>15</v>
      </c>
      <c r="G19" s="7" t="s">
        <v>40</v>
      </c>
      <c r="H19" s="7" t="s">
        <v>104</v>
      </c>
      <c r="I19" s="6" t="s">
        <v>11</v>
      </c>
      <c r="J19" s="43">
        <v>41055</v>
      </c>
    </row>
    <row r="20" spans="2:10" ht="18" customHeight="1" x14ac:dyDescent="0.3">
      <c r="B20" s="24">
        <v>970</v>
      </c>
      <c r="C20" s="8"/>
      <c r="D20" s="9">
        <v>45275</v>
      </c>
      <c r="E20" s="6">
        <v>6074</v>
      </c>
      <c r="F20" s="6" t="s">
        <v>15</v>
      </c>
      <c r="G20" s="7" t="s">
        <v>40</v>
      </c>
      <c r="H20" s="7" t="s">
        <v>105</v>
      </c>
      <c r="I20" s="6" t="s">
        <v>11</v>
      </c>
      <c r="J20" s="43">
        <v>114408</v>
      </c>
    </row>
    <row r="21" spans="2:10" ht="18" customHeight="1" x14ac:dyDescent="0.3">
      <c r="B21" s="24">
        <v>971</v>
      </c>
      <c r="C21" s="8"/>
      <c r="D21" s="9">
        <v>45275</v>
      </c>
      <c r="E21" s="6">
        <v>696</v>
      </c>
      <c r="F21" s="6" t="s">
        <v>15</v>
      </c>
      <c r="G21" s="7" t="s">
        <v>30</v>
      </c>
      <c r="H21" s="7" t="s">
        <v>106</v>
      </c>
      <c r="I21" s="6" t="s">
        <v>11</v>
      </c>
      <c r="J21" s="43">
        <v>871655</v>
      </c>
    </row>
    <row r="22" spans="2:10" ht="18" customHeight="1" x14ac:dyDescent="0.3">
      <c r="B22" s="24">
        <v>972</v>
      </c>
      <c r="C22" s="8"/>
      <c r="D22" s="9">
        <v>45275</v>
      </c>
      <c r="E22" s="6">
        <v>6013</v>
      </c>
      <c r="F22" s="6" t="s">
        <v>15</v>
      </c>
      <c r="G22" s="7" t="s">
        <v>107</v>
      </c>
      <c r="H22" s="7" t="s">
        <v>108</v>
      </c>
      <c r="I22" s="6" t="s">
        <v>11</v>
      </c>
      <c r="J22" s="43">
        <v>118405</v>
      </c>
    </row>
    <row r="23" spans="2:10" ht="18" customHeight="1" x14ac:dyDescent="0.3">
      <c r="B23" s="24">
        <v>972</v>
      </c>
      <c r="C23" s="8"/>
      <c r="D23" s="9">
        <v>45275</v>
      </c>
      <c r="E23" s="6">
        <v>6015</v>
      </c>
      <c r="F23" s="6" t="s">
        <v>15</v>
      </c>
      <c r="G23" s="7" t="s">
        <v>107</v>
      </c>
      <c r="H23" s="7" t="s">
        <v>109</v>
      </c>
      <c r="I23" s="6" t="s">
        <v>11</v>
      </c>
      <c r="J23" s="43">
        <v>86870</v>
      </c>
    </row>
    <row r="24" spans="2:10" ht="18" customHeight="1" x14ac:dyDescent="0.3">
      <c r="B24" s="24">
        <v>972</v>
      </c>
      <c r="C24" s="8"/>
      <c r="D24" s="9">
        <v>45275</v>
      </c>
      <c r="E24" s="6">
        <v>6014</v>
      </c>
      <c r="F24" s="6" t="s">
        <v>15</v>
      </c>
      <c r="G24" s="7" t="s">
        <v>107</v>
      </c>
      <c r="H24" s="7" t="s">
        <v>110</v>
      </c>
      <c r="I24" s="6" t="s">
        <v>11</v>
      </c>
      <c r="J24" s="43">
        <v>1530102</v>
      </c>
    </row>
    <row r="25" spans="2:10" ht="18" customHeight="1" x14ac:dyDescent="0.3">
      <c r="B25" s="24">
        <v>976</v>
      </c>
      <c r="C25" s="8"/>
      <c r="D25" s="9">
        <v>45275</v>
      </c>
      <c r="E25" s="28">
        <v>563</v>
      </c>
      <c r="F25" s="6" t="s">
        <v>15</v>
      </c>
      <c r="G25" s="16" t="s">
        <v>117</v>
      </c>
      <c r="H25" s="16" t="s">
        <v>118</v>
      </c>
      <c r="I25" s="6" t="s">
        <v>11</v>
      </c>
      <c r="J25" s="44">
        <v>2442700</v>
      </c>
    </row>
    <row r="26" spans="2:10" ht="18" customHeight="1" x14ac:dyDescent="0.3">
      <c r="B26" s="24">
        <v>977</v>
      </c>
      <c r="C26" s="8"/>
      <c r="D26" s="9">
        <v>45275</v>
      </c>
      <c r="E26" s="6">
        <v>19856</v>
      </c>
      <c r="F26" s="6" t="s">
        <v>15</v>
      </c>
      <c r="G26" s="7" t="s">
        <v>119</v>
      </c>
      <c r="H26" s="7" t="s">
        <v>120</v>
      </c>
      <c r="I26" s="6" t="s">
        <v>11</v>
      </c>
      <c r="J26" s="43">
        <v>118500</v>
      </c>
    </row>
    <row r="27" spans="2:10" ht="18" customHeight="1" x14ac:dyDescent="0.3">
      <c r="B27" s="24">
        <v>979</v>
      </c>
      <c r="C27" s="8"/>
      <c r="D27" s="9">
        <v>45275</v>
      </c>
      <c r="E27" s="6">
        <v>581</v>
      </c>
      <c r="F27" s="6" t="s">
        <v>15</v>
      </c>
      <c r="G27" s="7" t="s">
        <v>50</v>
      </c>
      <c r="H27" s="7" t="s">
        <v>122</v>
      </c>
      <c r="I27" s="6" t="s">
        <v>11</v>
      </c>
      <c r="J27" s="43">
        <v>487382</v>
      </c>
    </row>
    <row r="28" spans="2:10" ht="18" customHeight="1" x14ac:dyDescent="0.3">
      <c r="B28" s="24">
        <v>979</v>
      </c>
      <c r="C28" s="8"/>
      <c r="D28" s="9">
        <v>45275</v>
      </c>
      <c r="E28" s="6">
        <v>583</v>
      </c>
      <c r="F28" s="6" t="s">
        <v>15</v>
      </c>
      <c r="G28" s="7" t="s">
        <v>50</v>
      </c>
      <c r="H28" s="7" t="s">
        <v>123</v>
      </c>
      <c r="I28" s="6" t="s">
        <v>11</v>
      </c>
      <c r="J28" s="43">
        <v>498472</v>
      </c>
    </row>
    <row r="29" spans="2:10" ht="18" customHeight="1" x14ac:dyDescent="0.3">
      <c r="B29" s="24">
        <v>980</v>
      </c>
      <c r="C29" s="8"/>
      <c r="D29" s="9">
        <v>45275</v>
      </c>
      <c r="E29" s="6">
        <v>171</v>
      </c>
      <c r="F29" s="6" t="s">
        <v>15</v>
      </c>
      <c r="G29" s="7" t="s">
        <v>124</v>
      </c>
      <c r="H29" s="7" t="s">
        <v>126</v>
      </c>
      <c r="I29" s="6" t="s">
        <v>11</v>
      </c>
      <c r="J29" s="43">
        <v>71900</v>
      </c>
    </row>
    <row r="30" spans="2:10" ht="18" customHeight="1" x14ac:dyDescent="0.3">
      <c r="B30" s="24">
        <v>980</v>
      </c>
      <c r="C30" s="8"/>
      <c r="D30" s="9">
        <v>45275</v>
      </c>
      <c r="E30" s="6">
        <v>172</v>
      </c>
      <c r="F30" s="6" t="s">
        <v>15</v>
      </c>
      <c r="G30" s="7" t="s">
        <v>124</v>
      </c>
      <c r="H30" s="7" t="s">
        <v>125</v>
      </c>
      <c r="I30" s="6" t="s">
        <v>11</v>
      </c>
      <c r="J30" s="43">
        <v>150000</v>
      </c>
    </row>
    <row r="31" spans="2:10" ht="18" customHeight="1" x14ac:dyDescent="0.3">
      <c r="B31" s="24">
        <v>982</v>
      </c>
      <c r="C31" s="8"/>
      <c r="D31" s="9">
        <v>45275</v>
      </c>
      <c r="E31" s="6">
        <v>49</v>
      </c>
      <c r="F31" s="6" t="s">
        <v>15</v>
      </c>
      <c r="G31" s="7" t="s">
        <v>127</v>
      </c>
      <c r="H31" s="7" t="s">
        <v>128</v>
      </c>
      <c r="I31" s="6" t="s">
        <v>11</v>
      </c>
      <c r="J31" s="43">
        <v>2241935</v>
      </c>
    </row>
    <row r="32" spans="2:10" ht="18" customHeight="1" x14ac:dyDescent="0.3">
      <c r="B32" s="24">
        <v>983</v>
      </c>
      <c r="C32" s="8"/>
      <c r="D32" s="9">
        <v>45275</v>
      </c>
      <c r="E32" s="6">
        <v>462</v>
      </c>
      <c r="F32" s="6" t="s">
        <v>15</v>
      </c>
      <c r="G32" s="7" t="s">
        <v>129</v>
      </c>
      <c r="H32" s="7" t="s">
        <v>130</v>
      </c>
      <c r="I32" s="6" t="s">
        <v>11</v>
      </c>
      <c r="J32" s="43">
        <v>1366120</v>
      </c>
    </row>
    <row r="33" spans="2:11" ht="18" customHeight="1" x14ac:dyDescent="0.3">
      <c r="B33" s="24">
        <v>986</v>
      </c>
      <c r="C33" s="8"/>
      <c r="D33" s="9">
        <v>45275</v>
      </c>
      <c r="E33" s="10">
        <v>682204</v>
      </c>
      <c r="F33" s="6" t="s">
        <v>15</v>
      </c>
      <c r="G33" s="7" t="s">
        <v>132</v>
      </c>
      <c r="H33" s="7" t="s">
        <v>133</v>
      </c>
      <c r="I33" s="6" t="s">
        <v>11</v>
      </c>
      <c r="J33" s="43">
        <v>222465</v>
      </c>
      <c r="K33" s="27"/>
    </row>
    <row r="34" spans="2:11" ht="18" customHeight="1" x14ac:dyDescent="0.3">
      <c r="B34" s="24">
        <v>988</v>
      </c>
      <c r="C34" s="8"/>
      <c r="D34" s="9">
        <v>45275</v>
      </c>
      <c r="E34" s="6">
        <v>131</v>
      </c>
      <c r="F34" s="6" t="s">
        <v>15</v>
      </c>
      <c r="G34" s="7" t="s">
        <v>135</v>
      </c>
      <c r="H34" s="7" t="s">
        <v>136</v>
      </c>
      <c r="I34" s="6" t="s">
        <v>11</v>
      </c>
      <c r="J34" s="43">
        <v>2142000</v>
      </c>
    </row>
    <row r="35" spans="2:11" ht="18" customHeight="1" x14ac:dyDescent="0.3">
      <c r="B35" s="24">
        <v>989</v>
      </c>
      <c r="C35" s="8"/>
      <c r="D35" s="9">
        <v>45275</v>
      </c>
      <c r="E35" s="6">
        <v>326</v>
      </c>
      <c r="F35" s="6" t="s">
        <v>15</v>
      </c>
      <c r="G35" s="7" t="s">
        <v>137</v>
      </c>
      <c r="H35" s="7" t="s">
        <v>138</v>
      </c>
      <c r="I35" s="6" t="s">
        <v>11</v>
      </c>
      <c r="J35" s="43">
        <v>499800</v>
      </c>
    </row>
    <row r="36" spans="2:11" ht="18" customHeight="1" x14ac:dyDescent="0.3">
      <c r="B36" s="24">
        <v>991</v>
      </c>
      <c r="C36" s="8"/>
      <c r="D36" s="9">
        <v>45275</v>
      </c>
      <c r="E36" s="6">
        <v>17602</v>
      </c>
      <c r="F36" s="6" t="s">
        <v>15</v>
      </c>
      <c r="G36" s="7" t="s">
        <v>139</v>
      </c>
      <c r="H36" s="7" t="s">
        <v>140</v>
      </c>
      <c r="I36" s="6" t="s">
        <v>11</v>
      </c>
      <c r="J36" s="43">
        <v>618800</v>
      </c>
    </row>
    <row r="37" spans="2:11" ht="18" customHeight="1" x14ac:dyDescent="0.3">
      <c r="B37" s="24">
        <v>992</v>
      </c>
      <c r="C37" s="8"/>
      <c r="D37" s="9">
        <v>45275</v>
      </c>
      <c r="E37" s="6">
        <v>1670</v>
      </c>
      <c r="F37" s="6" t="s">
        <v>15</v>
      </c>
      <c r="G37" s="7" t="s">
        <v>141</v>
      </c>
      <c r="H37" s="7" t="s">
        <v>142</v>
      </c>
      <c r="I37" s="6" t="s">
        <v>11</v>
      </c>
      <c r="J37" s="43">
        <v>121380</v>
      </c>
    </row>
    <row r="38" spans="2:11" ht="18" customHeight="1" x14ac:dyDescent="0.3">
      <c r="B38" s="24">
        <v>993</v>
      </c>
      <c r="C38" s="8"/>
      <c r="D38" s="9">
        <v>45275</v>
      </c>
      <c r="E38" s="6">
        <v>27</v>
      </c>
      <c r="F38" s="6" t="s">
        <v>15</v>
      </c>
      <c r="G38" s="7" t="s">
        <v>143</v>
      </c>
      <c r="H38" s="7" t="s">
        <v>144</v>
      </c>
      <c r="I38" s="6" t="s">
        <v>11</v>
      </c>
      <c r="J38" s="43">
        <v>500000</v>
      </c>
    </row>
    <row r="39" spans="2:11" ht="18" customHeight="1" x14ac:dyDescent="0.3">
      <c r="B39" s="24">
        <v>994</v>
      </c>
      <c r="C39" s="8"/>
      <c r="D39" s="9">
        <v>45275</v>
      </c>
      <c r="E39" s="8"/>
      <c r="F39" s="6" t="s">
        <v>37</v>
      </c>
      <c r="G39" s="7" t="s">
        <v>39</v>
      </c>
      <c r="H39" s="7" t="s">
        <v>38</v>
      </c>
      <c r="I39" s="6" t="s">
        <v>11</v>
      </c>
      <c r="J39" s="43">
        <v>17000</v>
      </c>
    </row>
    <row r="40" spans="2:11" ht="18" customHeight="1" x14ac:dyDescent="0.3">
      <c r="B40" s="24">
        <v>1001</v>
      </c>
      <c r="C40" s="8"/>
      <c r="D40" s="29">
        <v>45278</v>
      </c>
      <c r="E40" s="28">
        <v>6026</v>
      </c>
      <c r="F40" s="6" t="s">
        <v>15</v>
      </c>
      <c r="G40" s="7" t="s">
        <v>107</v>
      </c>
      <c r="H40" s="7" t="s">
        <v>148</v>
      </c>
      <c r="I40" s="6" t="s">
        <v>11</v>
      </c>
      <c r="J40" s="44">
        <v>376457</v>
      </c>
    </row>
    <row r="41" spans="2:11" ht="18" customHeight="1" x14ac:dyDescent="0.3">
      <c r="B41" s="24">
        <v>1001</v>
      </c>
      <c r="C41" s="8"/>
      <c r="D41" s="29">
        <v>45278</v>
      </c>
      <c r="E41" s="6">
        <v>6027</v>
      </c>
      <c r="F41" s="6" t="s">
        <v>15</v>
      </c>
      <c r="G41" s="7" t="s">
        <v>107</v>
      </c>
      <c r="H41" s="7" t="s">
        <v>149</v>
      </c>
      <c r="I41" s="6" t="s">
        <v>11</v>
      </c>
      <c r="J41" s="43">
        <v>153272</v>
      </c>
    </row>
    <row r="42" spans="2:11" ht="18" customHeight="1" x14ac:dyDescent="0.3">
      <c r="B42" s="24">
        <v>1001</v>
      </c>
      <c r="C42" s="8"/>
      <c r="D42" s="29">
        <v>45278</v>
      </c>
      <c r="E42" s="6">
        <v>6028</v>
      </c>
      <c r="F42" s="6" t="s">
        <v>15</v>
      </c>
      <c r="G42" s="7" t="s">
        <v>107</v>
      </c>
      <c r="H42" s="7" t="s">
        <v>150</v>
      </c>
      <c r="I42" s="6" t="s">
        <v>11</v>
      </c>
      <c r="J42" s="43">
        <v>273700</v>
      </c>
    </row>
    <row r="43" spans="2:11" ht="18" customHeight="1" x14ac:dyDescent="0.3">
      <c r="B43" s="24">
        <v>1013</v>
      </c>
      <c r="C43" s="8"/>
      <c r="D43" s="29">
        <v>45278</v>
      </c>
      <c r="E43" s="8"/>
      <c r="F43" s="6" t="s">
        <v>37</v>
      </c>
      <c r="G43" s="7" t="s">
        <v>46</v>
      </c>
      <c r="H43" s="26" t="s">
        <v>162</v>
      </c>
      <c r="I43" s="6" t="s">
        <v>11</v>
      </c>
      <c r="J43" s="43">
        <v>12000</v>
      </c>
    </row>
    <row r="44" spans="2:11" ht="18" customHeight="1" x14ac:dyDescent="0.3">
      <c r="B44" s="24">
        <v>1014</v>
      </c>
      <c r="C44" s="8"/>
      <c r="D44" s="29">
        <v>45278</v>
      </c>
      <c r="E44" s="6">
        <v>1158</v>
      </c>
      <c r="F44" s="6" t="s">
        <v>15</v>
      </c>
      <c r="G44" s="7" t="s">
        <v>163</v>
      </c>
      <c r="H44" s="7" t="s">
        <v>164</v>
      </c>
      <c r="I44" s="6" t="s">
        <v>11</v>
      </c>
      <c r="J44" s="43">
        <v>499917</v>
      </c>
    </row>
    <row r="45" spans="2:11" ht="18" customHeight="1" x14ac:dyDescent="0.3">
      <c r="B45" s="24">
        <v>1025</v>
      </c>
      <c r="C45" s="8"/>
      <c r="D45" s="29">
        <v>45279</v>
      </c>
      <c r="E45" s="6">
        <v>86</v>
      </c>
      <c r="F45" s="6" t="s">
        <v>15</v>
      </c>
      <c r="G45" s="7" t="s">
        <v>168</v>
      </c>
      <c r="H45" s="7" t="s">
        <v>169</v>
      </c>
      <c r="I45" s="6" t="s">
        <v>11</v>
      </c>
      <c r="J45" s="43">
        <v>150000</v>
      </c>
    </row>
    <row r="46" spans="2:11" ht="18" customHeight="1" x14ac:dyDescent="0.3">
      <c r="B46" s="24">
        <v>1026</v>
      </c>
      <c r="C46" s="8"/>
      <c r="D46" s="29">
        <v>45279</v>
      </c>
      <c r="E46" s="6">
        <v>94232</v>
      </c>
      <c r="F46" s="6" t="s">
        <v>15</v>
      </c>
      <c r="G46" s="7" t="s">
        <v>27</v>
      </c>
      <c r="H46" s="7" t="s">
        <v>29</v>
      </c>
      <c r="I46" s="6" t="s">
        <v>11</v>
      </c>
      <c r="J46" s="43">
        <v>297500</v>
      </c>
    </row>
    <row r="47" spans="2:11" ht="18" customHeight="1" x14ac:dyDescent="0.3">
      <c r="B47" s="24">
        <v>1027</v>
      </c>
      <c r="C47" s="8"/>
      <c r="D47" s="29">
        <v>45279</v>
      </c>
      <c r="E47" s="6">
        <v>2087</v>
      </c>
      <c r="F47" s="6" t="s">
        <v>15</v>
      </c>
      <c r="G47" s="7" t="s">
        <v>170</v>
      </c>
      <c r="H47" s="7" t="s">
        <v>171</v>
      </c>
      <c r="I47" s="6" t="s">
        <v>11</v>
      </c>
      <c r="J47" s="43">
        <v>248000</v>
      </c>
    </row>
    <row r="48" spans="2:11" ht="18" customHeight="1" x14ac:dyDescent="0.3">
      <c r="B48" s="24">
        <v>1030</v>
      </c>
      <c r="C48" s="8"/>
      <c r="D48" s="9">
        <v>45279</v>
      </c>
      <c r="E48" s="6">
        <v>106</v>
      </c>
      <c r="F48" s="6" t="s">
        <v>15</v>
      </c>
      <c r="G48" s="7" t="s">
        <v>172</v>
      </c>
      <c r="H48" s="7" t="s">
        <v>191</v>
      </c>
      <c r="I48" s="6" t="s">
        <v>11</v>
      </c>
      <c r="J48" s="43">
        <v>357000</v>
      </c>
    </row>
    <row r="49" spans="2:10" ht="18" customHeight="1" x14ac:dyDescent="0.3">
      <c r="B49" s="24">
        <v>967</v>
      </c>
      <c r="C49" s="8"/>
      <c r="D49" s="29">
        <v>45274</v>
      </c>
      <c r="E49" s="8"/>
      <c r="F49" s="6" t="s">
        <v>69</v>
      </c>
      <c r="G49" s="7" t="s">
        <v>70</v>
      </c>
      <c r="H49" s="7" t="s">
        <v>174</v>
      </c>
      <c r="I49" s="6" t="s">
        <v>11</v>
      </c>
      <c r="J49" s="43">
        <v>50000</v>
      </c>
    </row>
    <row r="50" spans="2:10" ht="18" customHeight="1" x14ac:dyDescent="0.3">
      <c r="B50" s="24">
        <v>968</v>
      </c>
      <c r="C50" s="8"/>
      <c r="D50" s="29">
        <v>45274</v>
      </c>
      <c r="E50" s="8"/>
      <c r="F50" s="6" t="s">
        <v>69</v>
      </c>
      <c r="G50" s="7" t="s">
        <v>71</v>
      </c>
      <c r="H50" s="7" t="s">
        <v>175</v>
      </c>
      <c r="I50" s="6" t="s">
        <v>11</v>
      </c>
      <c r="J50" s="43">
        <v>200000</v>
      </c>
    </row>
    <row r="51" spans="2:10" ht="18" customHeight="1" x14ac:dyDescent="0.3">
      <c r="B51" s="24">
        <v>946</v>
      </c>
      <c r="C51" s="8"/>
      <c r="D51" s="9">
        <v>45265</v>
      </c>
      <c r="E51" s="6"/>
      <c r="F51" s="6" t="s">
        <v>69</v>
      </c>
      <c r="G51" s="7" t="s">
        <v>73</v>
      </c>
      <c r="H51" s="7" t="s">
        <v>176</v>
      </c>
      <c r="I51" s="6" t="s">
        <v>11</v>
      </c>
      <c r="J51" s="43">
        <v>123245</v>
      </c>
    </row>
    <row r="52" spans="2:10" ht="18" customHeight="1" x14ac:dyDescent="0.3">
      <c r="B52" s="24">
        <v>1034</v>
      </c>
      <c r="C52" s="8"/>
      <c r="D52" s="9">
        <v>45261</v>
      </c>
      <c r="E52" s="8"/>
      <c r="F52" s="6" t="s">
        <v>69</v>
      </c>
      <c r="G52" s="7" t="s">
        <v>74</v>
      </c>
      <c r="H52" s="7" t="s">
        <v>177</v>
      </c>
      <c r="I52" s="6" t="s">
        <v>11</v>
      </c>
      <c r="J52" s="43">
        <v>64376</v>
      </c>
    </row>
    <row r="53" spans="2:10" ht="18" customHeight="1" x14ac:dyDescent="0.3">
      <c r="B53" s="24">
        <v>1002</v>
      </c>
      <c r="C53" s="8"/>
      <c r="D53" s="9">
        <v>45275</v>
      </c>
      <c r="E53" s="6"/>
      <c r="F53" s="6" t="s">
        <v>69</v>
      </c>
      <c r="G53" s="7" t="s">
        <v>72</v>
      </c>
      <c r="H53" s="7" t="s">
        <v>178</v>
      </c>
      <c r="I53" s="6" t="s">
        <v>11</v>
      </c>
      <c r="J53" s="43">
        <v>121385</v>
      </c>
    </row>
    <row r="54" spans="2:10" ht="18" customHeight="1" x14ac:dyDescent="0.3">
      <c r="B54" s="24">
        <v>999</v>
      </c>
      <c r="C54" s="8"/>
      <c r="D54" s="9">
        <v>45278</v>
      </c>
      <c r="E54" s="8"/>
      <c r="F54" s="6" t="s">
        <v>69</v>
      </c>
      <c r="G54" s="7" t="s">
        <v>183</v>
      </c>
      <c r="H54" s="7" t="s">
        <v>184</v>
      </c>
      <c r="I54" s="6" t="s">
        <v>11</v>
      </c>
      <c r="J54" s="43">
        <v>149194</v>
      </c>
    </row>
    <row r="55" spans="2:10" ht="18" customHeight="1" x14ac:dyDescent="0.3">
      <c r="B55" s="24">
        <v>1036</v>
      </c>
      <c r="C55" s="8"/>
      <c r="D55" s="9">
        <v>45280</v>
      </c>
      <c r="E55" s="8"/>
      <c r="F55" s="6" t="s">
        <v>69</v>
      </c>
      <c r="G55" s="7" t="s">
        <v>185</v>
      </c>
      <c r="H55" s="7" t="s">
        <v>184</v>
      </c>
      <c r="I55" s="6" t="s">
        <v>11</v>
      </c>
      <c r="J55" s="43">
        <v>199880</v>
      </c>
    </row>
    <row r="56" spans="2:10" ht="18" customHeight="1" x14ac:dyDescent="0.3">
      <c r="B56" s="24">
        <v>1018</v>
      </c>
      <c r="C56" s="8"/>
      <c r="D56" s="9">
        <v>45278</v>
      </c>
      <c r="E56" s="8"/>
      <c r="F56" s="6" t="s">
        <v>69</v>
      </c>
      <c r="G56" s="7" t="s">
        <v>51</v>
      </c>
      <c r="H56" s="7" t="s">
        <v>186</v>
      </c>
      <c r="I56" s="6" t="s">
        <v>11</v>
      </c>
      <c r="J56" s="43">
        <v>199640</v>
      </c>
    </row>
    <row r="57" spans="2:10" ht="18" customHeight="1" x14ac:dyDescent="0.3">
      <c r="B57" s="24">
        <v>1063</v>
      </c>
      <c r="C57" s="8"/>
      <c r="D57" s="9">
        <v>45287</v>
      </c>
      <c r="E57" s="8"/>
      <c r="F57" s="6" t="s">
        <v>69</v>
      </c>
      <c r="G57" s="7" t="s">
        <v>187</v>
      </c>
      <c r="H57" s="7" t="s">
        <v>188</v>
      </c>
      <c r="I57" s="6" t="s">
        <v>11</v>
      </c>
      <c r="J57" s="43">
        <v>121922</v>
      </c>
    </row>
    <row r="58" spans="2:10" ht="18" customHeight="1" x14ac:dyDescent="0.3">
      <c r="B58" s="24">
        <v>1093</v>
      </c>
      <c r="C58" s="8"/>
      <c r="D58" s="9">
        <v>45287</v>
      </c>
      <c r="E58" s="8"/>
      <c r="F58" s="6" t="s">
        <v>69</v>
      </c>
      <c r="G58" s="7" t="s">
        <v>187</v>
      </c>
      <c r="H58" s="7" t="s">
        <v>189</v>
      </c>
      <c r="I58" s="6" t="s">
        <v>11</v>
      </c>
      <c r="J58" s="43">
        <v>49640</v>
      </c>
    </row>
    <row r="59" spans="2:10" ht="18" customHeight="1" x14ac:dyDescent="0.3">
      <c r="B59" s="24">
        <v>934</v>
      </c>
      <c r="C59" s="8"/>
      <c r="D59" s="9">
        <v>45287</v>
      </c>
      <c r="E59" s="8"/>
      <c r="F59" s="6" t="s">
        <v>69</v>
      </c>
      <c r="G59" s="7" t="s">
        <v>225</v>
      </c>
      <c r="H59" s="7" t="s">
        <v>226</v>
      </c>
      <c r="I59" s="6" t="s">
        <v>11</v>
      </c>
      <c r="J59" s="43">
        <v>133008</v>
      </c>
    </row>
    <row r="60" spans="2:10" ht="18" customHeight="1" x14ac:dyDescent="0.3">
      <c r="B60" s="11">
        <v>1037</v>
      </c>
      <c r="C60" s="6"/>
      <c r="D60" s="9">
        <v>45281</v>
      </c>
      <c r="E60" s="6">
        <v>1202</v>
      </c>
      <c r="F60" s="6" t="s">
        <v>15</v>
      </c>
      <c r="G60" s="7" t="s">
        <v>23</v>
      </c>
      <c r="H60" s="18" t="s">
        <v>192</v>
      </c>
      <c r="I60" s="6" t="s">
        <v>11</v>
      </c>
      <c r="J60" s="43">
        <v>283815</v>
      </c>
    </row>
    <row r="61" spans="2:10" ht="18" customHeight="1" x14ac:dyDescent="0.3">
      <c r="B61" s="11">
        <v>1040</v>
      </c>
      <c r="C61" s="6"/>
      <c r="D61" s="9">
        <v>45281</v>
      </c>
      <c r="E61" s="6">
        <v>586</v>
      </c>
      <c r="F61" s="6" t="s">
        <v>15</v>
      </c>
      <c r="G61" s="7" t="s">
        <v>50</v>
      </c>
      <c r="H61" s="18" t="s">
        <v>195</v>
      </c>
      <c r="I61" s="6" t="s">
        <v>11</v>
      </c>
      <c r="J61" s="43">
        <v>208037</v>
      </c>
    </row>
    <row r="62" spans="2:10" ht="18" customHeight="1" x14ac:dyDescent="0.3">
      <c r="B62" s="11">
        <v>1044</v>
      </c>
      <c r="C62" s="6"/>
      <c r="D62" s="9">
        <v>45281</v>
      </c>
      <c r="E62" s="6">
        <v>63227</v>
      </c>
      <c r="F62" s="6" t="s">
        <v>15</v>
      </c>
      <c r="G62" s="7" t="s">
        <v>201</v>
      </c>
      <c r="H62" s="7" t="s">
        <v>200</v>
      </c>
      <c r="I62" s="6" t="s">
        <v>11</v>
      </c>
      <c r="J62" s="43">
        <v>265979</v>
      </c>
    </row>
    <row r="63" spans="2:10" ht="18" customHeight="1" x14ac:dyDescent="0.3">
      <c r="B63" s="11">
        <v>1089</v>
      </c>
      <c r="C63" s="6"/>
      <c r="D63" s="9">
        <v>45289</v>
      </c>
      <c r="E63" s="6">
        <v>94395</v>
      </c>
      <c r="F63" s="6" t="s">
        <v>15</v>
      </c>
      <c r="G63" s="7" t="s">
        <v>27</v>
      </c>
      <c r="H63" s="7" t="s">
        <v>29</v>
      </c>
      <c r="I63" s="6" t="s">
        <v>11</v>
      </c>
      <c r="J63" s="43">
        <v>297500</v>
      </c>
    </row>
    <row r="64" spans="2:10" ht="18" customHeight="1" x14ac:dyDescent="0.3">
      <c r="B64" s="24">
        <v>1023</v>
      </c>
      <c r="C64" s="8"/>
      <c r="D64" s="32">
        <v>45279</v>
      </c>
      <c r="E64" s="8">
        <v>13941513</v>
      </c>
      <c r="F64" s="8"/>
      <c r="G64" s="7" t="s">
        <v>231</v>
      </c>
      <c r="H64" s="7" t="s">
        <v>232</v>
      </c>
      <c r="I64" s="6" t="s">
        <v>11</v>
      </c>
      <c r="J64" s="43">
        <v>60576</v>
      </c>
    </row>
    <row r="65" spans="1:18" x14ac:dyDescent="0.3">
      <c r="C65" s="45" t="s">
        <v>12</v>
      </c>
      <c r="D65" s="45"/>
      <c r="E65" s="45"/>
      <c r="F65" s="45"/>
      <c r="G65" s="45"/>
      <c r="H65" s="45"/>
      <c r="I65" s="45"/>
      <c r="J65" s="2">
        <f>SUM(J7:J64)</f>
        <v>24375068</v>
      </c>
    </row>
    <row r="66" spans="1:18" ht="15" customHeight="1" x14ac:dyDescent="0.3">
      <c r="C66" s="46" t="s">
        <v>13</v>
      </c>
      <c r="D66" s="46"/>
      <c r="E66" s="46"/>
      <c r="F66" s="46"/>
      <c r="G66" s="46"/>
      <c r="H66" s="46"/>
      <c r="I66" s="46"/>
      <c r="J66" s="46"/>
    </row>
    <row r="69" spans="1:18" x14ac:dyDescent="0.3">
      <c r="A69" s="12"/>
      <c r="B69" s="12"/>
      <c r="C69" s="12"/>
      <c r="D69" s="12"/>
      <c r="E69" s="12"/>
      <c r="F69" s="12"/>
      <c r="G69"/>
      <c r="H69"/>
      <c r="I69" s="12"/>
      <c r="J69" s="1"/>
      <c r="Q69"/>
      <c r="R69"/>
    </row>
    <row r="70" spans="1:18" x14ac:dyDescent="0.3">
      <c r="A70" s="12"/>
      <c r="B70" s="12"/>
      <c r="C70" s="12"/>
      <c r="D70" s="12"/>
      <c r="E70" s="12"/>
      <c r="F70" s="12"/>
      <c r="G70"/>
      <c r="H70"/>
      <c r="I70" s="12"/>
      <c r="J70" s="1"/>
      <c r="Q70"/>
      <c r="R70"/>
    </row>
    <row r="71" spans="1:18" x14ac:dyDescent="0.3">
      <c r="A71" s="12"/>
      <c r="B71" s="12"/>
      <c r="C71" s="12"/>
      <c r="D71" s="12"/>
      <c r="E71" s="12"/>
      <c r="F71" s="12"/>
      <c r="G71"/>
      <c r="H71"/>
      <c r="I71" s="12"/>
      <c r="J71" s="1"/>
      <c r="Q71"/>
      <c r="R71"/>
    </row>
    <row r="72" spans="1:18" x14ac:dyDescent="0.3">
      <c r="J72" s="1"/>
    </row>
  </sheetData>
  <sortState xmlns:xlrd2="http://schemas.microsoft.com/office/spreadsheetml/2017/richdata2" ref="B67:J68">
    <sortCondition ref="B67:B68"/>
  </sortState>
  <mergeCells count="10">
    <mergeCell ref="C65:I65"/>
    <mergeCell ref="C66:J66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63"/>
  <sheetViews>
    <sheetView topLeftCell="A42" zoomScale="91" zoomScaleNormal="91" workbookViewId="0">
      <selection activeCell="I18" sqref="I18"/>
    </sheetView>
  </sheetViews>
  <sheetFormatPr baseColWidth="10" defaultColWidth="13" defaultRowHeight="16.5" x14ac:dyDescent="0.3"/>
  <cols>
    <col min="1" max="1" width="7.28515625" style="1" customWidth="1"/>
    <col min="2" max="2" width="13.5703125" style="1" customWidth="1"/>
    <col min="3" max="3" width="11.42578125" style="3" customWidth="1"/>
    <col min="4" max="4" width="11.5703125" style="1" bestFit="1" customWidth="1"/>
    <col min="5" max="5" width="12" style="1" bestFit="1" customWidth="1"/>
    <col min="6" max="6" width="20.42578125" style="1" customWidth="1"/>
    <col min="7" max="7" width="47.7109375" style="1" customWidth="1"/>
    <col min="8" max="8" width="67.28515625" style="1" customWidth="1"/>
    <col min="9" max="9" width="20" style="4" customWidth="1"/>
    <col min="10" max="10" width="14.7109375" style="5" customWidth="1"/>
    <col min="11" max="11" width="3" style="1" customWidth="1"/>
    <col min="12" max="12" width="13" style="1"/>
    <col min="13" max="13" width="9.85546875" style="1" customWidth="1"/>
    <col min="14" max="14" width="10.140625" style="1" customWidth="1"/>
    <col min="15" max="16384" width="13" style="1"/>
  </cols>
  <sheetData>
    <row r="2" spans="2:14" x14ac:dyDescent="0.3">
      <c r="C2" s="47" t="s">
        <v>1</v>
      </c>
      <c r="D2" s="48"/>
      <c r="E2" s="48"/>
      <c r="F2" s="48"/>
      <c r="G2" s="48"/>
      <c r="H2" s="48"/>
      <c r="I2" s="48"/>
      <c r="J2" s="49"/>
    </row>
    <row r="3" spans="2:14" ht="15" customHeight="1" x14ac:dyDescent="0.3">
      <c r="C3" s="50" t="s">
        <v>14</v>
      </c>
      <c r="D3" s="51"/>
      <c r="E3" s="51"/>
      <c r="F3" s="51"/>
      <c r="G3" s="51"/>
      <c r="H3" s="51"/>
      <c r="I3" s="51"/>
      <c r="J3" s="52"/>
    </row>
    <row r="5" spans="2:14" ht="27.75" customHeight="1" x14ac:dyDescent="0.3">
      <c r="B5" s="53" t="s">
        <v>2</v>
      </c>
      <c r="C5" s="45" t="s">
        <v>3</v>
      </c>
      <c r="D5" s="45"/>
      <c r="E5" s="45" t="s">
        <v>4</v>
      </c>
      <c r="F5" s="45"/>
      <c r="G5" s="45"/>
      <c r="H5" s="45" t="s">
        <v>5</v>
      </c>
      <c r="I5" s="45" t="s">
        <v>6</v>
      </c>
      <c r="J5" s="54" t="s">
        <v>7</v>
      </c>
      <c r="M5" s="35"/>
      <c r="N5" s="36"/>
    </row>
    <row r="6" spans="2:14" ht="51" customHeight="1" x14ac:dyDescent="0.3">
      <c r="B6" s="53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45"/>
      <c r="I6" s="45"/>
      <c r="J6" s="54"/>
      <c r="M6" s="37"/>
      <c r="N6" s="38"/>
    </row>
    <row r="7" spans="2:14" ht="18" customHeight="1" x14ac:dyDescent="0.3">
      <c r="B7" s="11">
        <v>953</v>
      </c>
      <c r="C7" s="8"/>
      <c r="D7" s="9">
        <v>45266</v>
      </c>
      <c r="E7" s="10">
        <v>592196</v>
      </c>
      <c r="F7" s="14" t="s">
        <v>15</v>
      </c>
      <c r="G7" s="13" t="s">
        <v>19</v>
      </c>
      <c r="H7" s="13" t="s">
        <v>22</v>
      </c>
      <c r="I7" s="6" t="s">
        <v>11</v>
      </c>
      <c r="J7" s="43">
        <v>6082527</v>
      </c>
      <c r="M7" s="37"/>
      <c r="N7" s="38"/>
    </row>
    <row r="8" spans="2:14" ht="18" customHeight="1" x14ac:dyDescent="0.3">
      <c r="B8" s="11">
        <v>955</v>
      </c>
      <c r="C8" s="8"/>
      <c r="D8" s="9">
        <v>45266</v>
      </c>
      <c r="E8" s="10">
        <v>67826</v>
      </c>
      <c r="F8" s="6" t="s">
        <v>15</v>
      </c>
      <c r="G8" s="7" t="s">
        <v>26</v>
      </c>
      <c r="H8" s="7" t="s">
        <v>16</v>
      </c>
      <c r="I8" s="6" t="s">
        <v>11</v>
      </c>
      <c r="J8" s="43">
        <v>379902</v>
      </c>
      <c r="M8" s="37"/>
      <c r="N8" s="38"/>
    </row>
    <row r="9" spans="2:14" ht="18" customHeight="1" x14ac:dyDescent="0.3">
      <c r="B9" s="11">
        <v>957</v>
      </c>
      <c r="C9" s="8"/>
      <c r="D9" s="9">
        <v>45266</v>
      </c>
      <c r="E9" s="6">
        <v>31213</v>
      </c>
      <c r="F9" s="6" t="s">
        <v>15</v>
      </c>
      <c r="G9" s="7" t="s">
        <v>47</v>
      </c>
      <c r="H9" s="7" t="s">
        <v>28</v>
      </c>
      <c r="I9" s="6" t="s">
        <v>11</v>
      </c>
      <c r="J9" s="43">
        <v>152372</v>
      </c>
      <c r="M9" s="37"/>
      <c r="N9" s="38"/>
    </row>
    <row r="10" spans="2:14" ht="18" customHeight="1" x14ac:dyDescent="0.3">
      <c r="B10" s="11">
        <v>958</v>
      </c>
      <c r="C10" s="8"/>
      <c r="D10" s="9">
        <v>45266</v>
      </c>
      <c r="E10" s="6">
        <v>1988</v>
      </c>
      <c r="F10" s="6" t="s">
        <v>15</v>
      </c>
      <c r="G10" s="7" t="s">
        <v>94</v>
      </c>
      <c r="H10" s="7" t="s">
        <v>95</v>
      </c>
      <c r="I10" s="6" t="s">
        <v>11</v>
      </c>
      <c r="J10" s="43">
        <v>1800000</v>
      </c>
      <c r="M10" s="37"/>
      <c r="N10" s="38"/>
    </row>
    <row r="11" spans="2:14" ht="18" customHeight="1" x14ac:dyDescent="0.3">
      <c r="B11" s="11">
        <v>974</v>
      </c>
      <c r="C11" s="8"/>
      <c r="D11" s="9">
        <v>45266</v>
      </c>
      <c r="E11" s="6">
        <v>496554</v>
      </c>
      <c r="F11" s="6" t="s">
        <v>15</v>
      </c>
      <c r="G11" s="13" t="s">
        <v>24</v>
      </c>
      <c r="H11" s="13" t="s">
        <v>25</v>
      </c>
      <c r="I11" s="6" t="s">
        <v>11</v>
      </c>
      <c r="J11" s="43">
        <v>284565</v>
      </c>
      <c r="M11" s="37"/>
      <c r="N11" s="38"/>
    </row>
    <row r="12" spans="2:14" ht="18" customHeight="1" x14ac:dyDescent="0.3">
      <c r="B12" s="11">
        <v>985</v>
      </c>
      <c r="C12" s="8"/>
      <c r="D12" s="9">
        <v>45275</v>
      </c>
      <c r="E12" s="6">
        <v>336</v>
      </c>
      <c r="F12" s="19" t="s">
        <v>15</v>
      </c>
      <c r="G12" s="20" t="s">
        <v>65</v>
      </c>
      <c r="H12" s="21" t="s">
        <v>131</v>
      </c>
      <c r="I12" s="6" t="s">
        <v>11</v>
      </c>
      <c r="J12" s="43">
        <v>712008</v>
      </c>
      <c r="M12" s="37"/>
      <c r="N12" s="38"/>
    </row>
    <row r="13" spans="2:14" ht="18" customHeight="1" x14ac:dyDescent="0.3">
      <c r="B13" s="11">
        <v>1000</v>
      </c>
      <c r="C13" s="8"/>
      <c r="D13" s="9">
        <v>45278</v>
      </c>
      <c r="E13" s="6">
        <v>6073</v>
      </c>
      <c r="F13" s="6" t="s">
        <v>15</v>
      </c>
      <c r="G13" s="7" t="s">
        <v>40</v>
      </c>
      <c r="H13" s="7" t="s">
        <v>147</v>
      </c>
      <c r="I13" s="6" t="s">
        <v>11</v>
      </c>
      <c r="J13" s="43">
        <v>76500</v>
      </c>
      <c r="M13" s="37"/>
      <c r="N13" s="38"/>
    </row>
    <row r="14" spans="2:14" ht="18" customHeight="1" x14ac:dyDescent="0.3">
      <c r="B14" s="11">
        <v>1003</v>
      </c>
      <c r="C14" s="8"/>
      <c r="D14" s="9">
        <v>45278</v>
      </c>
      <c r="E14" s="6">
        <v>4414</v>
      </c>
      <c r="F14" s="6" t="s">
        <v>15</v>
      </c>
      <c r="G14" s="7" t="s">
        <v>151</v>
      </c>
      <c r="H14" s="7" t="s">
        <v>152</v>
      </c>
      <c r="I14" s="6" t="s">
        <v>11</v>
      </c>
      <c r="J14" s="43">
        <v>499443</v>
      </c>
      <c r="M14" s="37"/>
      <c r="N14" s="38"/>
    </row>
    <row r="15" spans="2:14" ht="18" customHeight="1" x14ac:dyDescent="0.3">
      <c r="B15" s="11">
        <v>1005</v>
      </c>
      <c r="C15" s="8"/>
      <c r="D15" s="9">
        <v>45278</v>
      </c>
      <c r="E15" s="6">
        <v>159364</v>
      </c>
      <c r="F15" s="6" t="s">
        <v>15</v>
      </c>
      <c r="G15" s="7" t="s">
        <v>43</v>
      </c>
      <c r="H15" s="7" t="s">
        <v>44</v>
      </c>
      <c r="I15" s="6" t="s">
        <v>11</v>
      </c>
      <c r="J15" s="43">
        <v>202300</v>
      </c>
      <c r="M15" s="37"/>
      <c r="N15" s="38"/>
    </row>
    <row r="16" spans="2:14" ht="18" customHeight="1" x14ac:dyDescent="0.3">
      <c r="B16" s="11">
        <v>1006</v>
      </c>
      <c r="C16" s="8"/>
      <c r="D16" s="9">
        <v>45278</v>
      </c>
      <c r="E16" s="6">
        <v>1356495</v>
      </c>
      <c r="F16" s="6" t="s">
        <v>15</v>
      </c>
      <c r="G16" s="7" t="s">
        <v>155</v>
      </c>
      <c r="H16" s="7" t="s">
        <v>156</v>
      </c>
      <c r="I16" s="6" t="s">
        <v>11</v>
      </c>
      <c r="J16" s="43">
        <v>820064</v>
      </c>
      <c r="M16" s="37"/>
      <c r="N16" s="38"/>
    </row>
    <row r="17" spans="2:14" ht="18" customHeight="1" x14ac:dyDescent="0.3">
      <c r="B17" s="11">
        <v>1006</v>
      </c>
      <c r="C17" s="8"/>
      <c r="D17" s="9">
        <v>45278</v>
      </c>
      <c r="E17" s="6">
        <v>1352239</v>
      </c>
      <c r="F17" s="6" t="s">
        <v>15</v>
      </c>
      <c r="G17" s="7" t="s">
        <v>155</v>
      </c>
      <c r="H17" s="7" t="s">
        <v>156</v>
      </c>
      <c r="I17" s="6" t="s">
        <v>11</v>
      </c>
      <c r="J17" s="43">
        <v>823343</v>
      </c>
      <c r="M17" s="37"/>
      <c r="N17" s="38"/>
    </row>
    <row r="18" spans="2:14" ht="18" customHeight="1" x14ac:dyDescent="0.3">
      <c r="B18" s="11">
        <v>1007</v>
      </c>
      <c r="C18" s="8"/>
      <c r="D18" s="9">
        <v>45278</v>
      </c>
      <c r="E18" s="6">
        <v>5083</v>
      </c>
      <c r="F18" s="6" t="s">
        <v>15</v>
      </c>
      <c r="G18" s="7" t="s">
        <v>66</v>
      </c>
      <c r="H18" s="7" t="s">
        <v>67</v>
      </c>
      <c r="I18" s="6" t="s">
        <v>11</v>
      </c>
      <c r="J18" s="43">
        <v>497420</v>
      </c>
      <c r="M18" s="39"/>
      <c r="N18" s="38"/>
    </row>
    <row r="19" spans="2:14" ht="18" customHeight="1" x14ac:dyDescent="0.3">
      <c r="B19" s="11">
        <v>1008</v>
      </c>
      <c r="C19" s="8"/>
      <c r="D19" s="9">
        <v>45278</v>
      </c>
      <c r="E19" s="6">
        <v>2283</v>
      </c>
      <c r="F19" s="6" t="s">
        <v>15</v>
      </c>
      <c r="G19" s="7" t="s">
        <v>31</v>
      </c>
      <c r="H19" s="7" t="s">
        <v>32</v>
      </c>
      <c r="I19" s="6" t="s">
        <v>11</v>
      </c>
      <c r="J19" s="43">
        <v>1393649</v>
      </c>
      <c r="M19" s="39"/>
      <c r="N19" s="38"/>
    </row>
    <row r="20" spans="2:14" ht="18" customHeight="1" x14ac:dyDescent="0.3">
      <c r="B20" s="11">
        <v>1009</v>
      </c>
      <c r="C20" s="8"/>
      <c r="D20" s="9">
        <v>45278</v>
      </c>
      <c r="E20" s="6">
        <v>545</v>
      </c>
      <c r="F20" s="6" t="s">
        <v>15</v>
      </c>
      <c r="G20" s="7" t="s">
        <v>157</v>
      </c>
      <c r="H20" s="7" t="s">
        <v>158</v>
      </c>
      <c r="I20" s="6" t="s">
        <v>11</v>
      </c>
      <c r="J20" s="43">
        <v>499800</v>
      </c>
      <c r="M20" s="39"/>
      <c r="N20" s="38"/>
    </row>
    <row r="21" spans="2:14" ht="18" customHeight="1" x14ac:dyDescent="0.3">
      <c r="B21" s="11">
        <v>1010</v>
      </c>
      <c r="C21" s="8"/>
      <c r="D21" s="9">
        <v>45278</v>
      </c>
      <c r="E21" s="6">
        <v>5701114</v>
      </c>
      <c r="F21" s="6" t="s">
        <v>15</v>
      </c>
      <c r="G21" s="7" t="s">
        <v>159</v>
      </c>
      <c r="H21" s="7" t="s">
        <v>35</v>
      </c>
      <c r="I21" s="6" t="s">
        <v>11</v>
      </c>
      <c r="J21" s="43">
        <v>165297</v>
      </c>
      <c r="M21" s="39"/>
      <c r="N21" s="38"/>
    </row>
    <row r="22" spans="2:14" ht="18" customHeight="1" x14ac:dyDescent="0.3">
      <c r="B22" s="23">
        <v>1011</v>
      </c>
      <c r="C22" s="8"/>
      <c r="D22" s="9">
        <v>45278</v>
      </c>
      <c r="E22" s="8"/>
      <c r="F22" s="6" t="s">
        <v>18</v>
      </c>
      <c r="G22" s="7" t="s">
        <v>20</v>
      </c>
      <c r="H22" s="7" t="s">
        <v>36</v>
      </c>
      <c r="I22" s="6" t="s">
        <v>11</v>
      </c>
      <c r="J22" s="43">
        <v>36295</v>
      </c>
      <c r="M22" s="39"/>
      <c r="N22" s="38"/>
    </row>
    <row r="23" spans="2:14" ht="18" customHeight="1" x14ac:dyDescent="0.3">
      <c r="B23" s="11">
        <v>1011</v>
      </c>
      <c r="C23" s="8"/>
      <c r="D23" s="9">
        <v>45278</v>
      </c>
      <c r="E23" s="8"/>
      <c r="F23" s="6" t="s">
        <v>18</v>
      </c>
      <c r="G23" s="7" t="s">
        <v>20</v>
      </c>
      <c r="H23" s="7" t="s">
        <v>36</v>
      </c>
      <c r="I23" s="6" t="s">
        <v>11</v>
      </c>
      <c r="J23" s="43">
        <v>6990</v>
      </c>
      <c r="M23" s="39"/>
      <c r="N23" s="38"/>
    </row>
    <row r="24" spans="2:14" ht="18" customHeight="1" x14ac:dyDescent="0.3">
      <c r="B24" s="11">
        <v>1012</v>
      </c>
      <c r="C24" s="8"/>
      <c r="D24" s="9">
        <v>45278</v>
      </c>
      <c r="E24" s="6">
        <v>28</v>
      </c>
      <c r="F24" s="6" t="s">
        <v>15</v>
      </c>
      <c r="G24" s="7" t="s">
        <v>160</v>
      </c>
      <c r="H24" s="7" t="s">
        <v>161</v>
      </c>
      <c r="I24" s="6" t="s">
        <v>11</v>
      </c>
      <c r="J24" s="43">
        <v>57120</v>
      </c>
      <c r="M24" s="39"/>
      <c r="N24" s="38"/>
    </row>
    <row r="25" spans="2:14" ht="18" customHeight="1" x14ac:dyDescent="0.3">
      <c r="B25" s="11">
        <v>1024</v>
      </c>
      <c r="C25" s="8"/>
      <c r="D25" s="9">
        <v>45279</v>
      </c>
      <c r="E25" s="6">
        <v>19043262</v>
      </c>
      <c r="F25" s="6" t="s">
        <v>15</v>
      </c>
      <c r="G25" s="7" t="s">
        <v>57</v>
      </c>
      <c r="H25" s="7" t="s">
        <v>58</v>
      </c>
      <c r="I25" s="6" t="s">
        <v>11</v>
      </c>
      <c r="J25" s="43">
        <v>195825</v>
      </c>
      <c r="M25" s="39"/>
      <c r="N25" s="38"/>
    </row>
    <row r="26" spans="2:14" ht="18" customHeight="1" x14ac:dyDescent="0.3">
      <c r="B26" s="11">
        <v>1029</v>
      </c>
      <c r="C26" s="8"/>
      <c r="D26" s="9">
        <v>45279</v>
      </c>
      <c r="E26" s="6"/>
      <c r="F26" s="6" t="s">
        <v>18</v>
      </c>
      <c r="G26" s="7" t="s">
        <v>20</v>
      </c>
      <c r="H26" s="7" t="s">
        <v>36</v>
      </c>
      <c r="I26" s="6" t="s">
        <v>11</v>
      </c>
      <c r="J26" s="43">
        <v>20720</v>
      </c>
      <c r="M26" s="39"/>
      <c r="N26" s="38"/>
    </row>
    <row r="27" spans="2:14" ht="18" customHeight="1" x14ac:dyDescent="0.3">
      <c r="B27" s="11">
        <v>1031</v>
      </c>
      <c r="C27" s="8"/>
      <c r="D27" s="9">
        <v>45279</v>
      </c>
      <c r="E27" s="6">
        <v>160245</v>
      </c>
      <c r="F27" s="6" t="s">
        <v>15</v>
      </c>
      <c r="G27" s="7" t="s">
        <v>43</v>
      </c>
      <c r="H27" s="7" t="s">
        <v>44</v>
      </c>
      <c r="I27" s="6" t="s">
        <v>11</v>
      </c>
      <c r="J27" s="43">
        <v>303450</v>
      </c>
      <c r="M27" s="37"/>
      <c r="N27" s="38"/>
    </row>
    <row r="28" spans="2:14" ht="18" customHeight="1" x14ac:dyDescent="0.3">
      <c r="B28" s="11">
        <v>964</v>
      </c>
      <c r="C28" s="8"/>
      <c r="D28" s="9">
        <v>45272</v>
      </c>
      <c r="E28" s="6"/>
      <c r="F28" s="6" t="s">
        <v>69</v>
      </c>
      <c r="G28" s="7" t="s">
        <v>20</v>
      </c>
      <c r="H28" s="7" t="s">
        <v>173</v>
      </c>
      <c r="I28" s="6" t="s">
        <v>11</v>
      </c>
      <c r="J28" s="43">
        <v>199881</v>
      </c>
      <c r="M28" s="37"/>
      <c r="N28" s="38"/>
    </row>
    <row r="29" spans="2:14" ht="18" customHeight="1" x14ac:dyDescent="0.3">
      <c r="B29" s="11">
        <v>1065</v>
      </c>
      <c r="C29" s="8"/>
      <c r="D29" s="9">
        <v>45287</v>
      </c>
      <c r="E29" s="6"/>
      <c r="F29" s="6" t="s">
        <v>69</v>
      </c>
      <c r="G29" s="7" t="s">
        <v>77</v>
      </c>
      <c r="H29" s="7" t="s">
        <v>78</v>
      </c>
      <c r="I29" s="6" t="s">
        <v>11</v>
      </c>
      <c r="J29" s="43">
        <v>99140</v>
      </c>
      <c r="M29" s="37"/>
      <c r="N29" s="38"/>
    </row>
    <row r="30" spans="2:14" ht="18" customHeight="1" x14ac:dyDescent="0.3">
      <c r="B30" s="11">
        <v>1038</v>
      </c>
      <c r="C30" s="8"/>
      <c r="D30" s="9">
        <v>45281</v>
      </c>
      <c r="E30" s="6">
        <v>66633</v>
      </c>
      <c r="F30" s="28" t="s">
        <v>15</v>
      </c>
      <c r="G30" s="7" t="s">
        <v>182</v>
      </c>
      <c r="H30" s="7" t="s">
        <v>193</v>
      </c>
      <c r="I30" s="6" t="s">
        <v>11</v>
      </c>
      <c r="J30" s="43">
        <v>1877701</v>
      </c>
      <c r="M30" s="37"/>
      <c r="N30" s="38"/>
    </row>
    <row r="31" spans="2:14" ht="18" customHeight="1" x14ac:dyDescent="0.3">
      <c r="B31" s="11">
        <v>1038</v>
      </c>
      <c r="C31" s="8"/>
      <c r="D31" s="9">
        <v>45281</v>
      </c>
      <c r="E31" s="6">
        <v>66629</v>
      </c>
      <c r="F31" s="28" t="s">
        <v>15</v>
      </c>
      <c r="G31" s="7" t="s">
        <v>182</v>
      </c>
      <c r="H31" s="7" t="s">
        <v>194</v>
      </c>
      <c r="I31" s="6" t="s">
        <v>11</v>
      </c>
      <c r="J31" s="43">
        <v>208250</v>
      </c>
      <c r="M31" s="37"/>
      <c r="N31" s="38"/>
    </row>
    <row r="32" spans="2:14" ht="18" customHeight="1" x14ac:dyDescent="0.3">
      <c r="B32" s="11">
        <v>1043</v>
      </c>
      <c r="C32" s="8"/>
      <c r="D32" s="9">
        <v>45281</v>
      </c>
      <c r="E32" s="6">
        <v>245</v>
      </c>
      <c r="F32" s="28" t="s">
        <v>15</v>
      </c>
      <c r="G32" s="7" t="s">
        <v>199</v>
      </c>
      <c r="H32" s="17" t="s">
        <v>198</v>
      </c>
      <c r="I32" s="6" t="s">
        <v>11</v>
      </c>
      <c r="J32" s="43">
        <v>214200</v>
      </c>
      <c r="M32" s="37"/>
      <c r="N32" s="38"/>
    </row>
    <row r="33" spans="2:14" ht="18" customHeight="1" x14ac:dyDescent="0.3">
      <c r="B33" s="11">
        <v>1051</v>
      </c>
      <c r="C33" s="8"/>
      <c r="D33" s="9">
        <v>45281</v>
      </c>
      <c r="E33" s="6">
        <v>5348</v>
      </c>
      <c r="F33" s="6" t="s">
        <v>15</v>
      </c>
      <c r="G33" s="7" t="s">
        <v>53</v>
      </c>
      <c r="H33" s="7" t="s">
        <v>54</v>
      </c>
      <c r="I33" s="6" t="s">
        <v>11</v>
      </c>
      <c r="J33" s="43">
        <v>304985</v>
      </c>
      <c r="M33" s="37"/>
      <c r="N33" s="38"/>
    </row>
    <row r="34" spans="2:14" ht="18" customHeight="1" x14ac:dyDescent="0.3">
      <c r="B34" s="11">
        <v>1052</v>
      </c>
      <c r="C34" s="8"/>
      <c r="D34" s="9">
        <v>45281</v>
      </c>
      <c r="E34" s="6">
        <v>118</v>
      </c>
      <c r="F34" s="6" t="s">
        <v>15</v>
      </c>
      <c r="G34" s="7" t="s">
        <v>55</v>
      </c>
      <c r="H34" s="7" t="s">
        <v>56</v>
      </c>
      <c r="I34" s="6" t="s">
        <v>11</v>
      </c>
      <c r="J34" s="43">
        <v>9135136</v>
      </c>
      <c r="M34" s="37"/>
      <c r="N34" s="38"/>
    </row>
    <row r="35" spans="2:14" ht="18" customHeight="1" x14ac:dyDescent="0.3">
      <c r="B35" s="11">
        <v>1053</v>
      </c>
      <c r="C35" s="8"/>
      <c r="D35" s="9">
        <v>45281</v>
      </c>
      <c r="E35" s="6">
        <v>67103</v>
      </c>
      <c r="F35" s="19" t="s">
        <v>15</v>
      </c>
      <c r="G35" s="20" t="s">
        <v>61</v>
      </c>
      <c r="H35" s="21" t="s">
        <v>202</v>
      </c>
      <c r="I35" s="19" t="s">
        <v>11</v>
      </c>
      <c r="J35" s="43">
        <v>17235945</v>
      </c>
      <c r="M35" s="37"/>
      <c r="N35" s="38"/>
    </row>
    <row r="36" spans="2:14" ht="18" customHeight="1" x14ac:dyDescent="0.3">
      <c r="B36" s="11">
        <v>1054</v>
      </c>
      <c r="C36" s="8"/>
      <c r="D36" s="9">
        <v>45281</v>
      </c>
      <c r="E36" s="6">
        <v>160329</v>
      </c>
      <c r="F36" s="6" t="s">
        <v>15</v>
      </c>
      <c r="G36" s="7" t="s">
        <v>43</v>
      </c>
      <c r="H36" s="7" t="s">
        <v>44</v>
      </c>
      <c r="I36" s="6" t="s">
        <v>11</v>
      </c>
      <c r="J36" s="43">
        <v>303450</v>
      </c>
      <c r="M36" s="37"/>
      <c r="N36" s="38"/>
    </row>
    <row r="37" spans="2:14" ht="18" customHeight="1" x14ac:dyDescent="0.3">
      <c r="B37" s="11">
        <v>1055</v>
      </c>
      <c r="C37" s="8"/>
      <c r="D37" s="9">
        <v>45281</v>
      </c>
      <c r="E37" s="6">
        <v>128859</v>
      </c>
      <c r="F37" s="22" t="s">
        <v>15</v>
      </c>
      <c r="G37" s="7" t="s">
        <v>62</v>
      </c>
      <c r="H37" s="7" t="s">
        <v>63</v>
      </c>
      <c r="I37" s="6" t="s">
        <v>11</v>
      </c>
      <c r="J37" s="43">
        <v>7590107</v>
      </c>
      <c r="M37" s="37"/>
      <c r="N37" s="38"/>
    </row>
    <row r="38" spans="2:14" ht="18" customHeight="1" x14ac:dyDescent="0.3">
      <c r="B38" s="11">
        <v>1056</v>
      </c>
      <c r="C38" s="8"/>
      <c r="D38" s="9">
        <v>45281</v>
      </c>
      <c r="E38" s="6">
        <v>535</v>
      </c>
      <c r="F38" s="22" t="s">
        <v>15</v>
      </c>
      <c r="G38" s="7" t="s">
        <v>204</v>
      </c>
      <c r="H38" s="18" t="s">
        <v>203</v>
      </c>
      <c r="I38" s="6" t="s">
        <v>11</v>
      </c>
      <c r="J38" s="43">
        <v>218246</v>
      </c>
      <c r="M38" s="37"/>
      <c r="N38" s="38"/>
    </row>
    <row r="39" spans="2:14" ht="18" customHeight="1" x14ac:dyDescent="0.3">
      <c r="B39" s="11">
        <v>1058</v>
      </c>
      <c r="C39" s="8"/>
      <c r="D39" s="9">
        <v>45281</v>
      </c>
      <c r="E39" s="6">
        <v>332</v>
      </c>
      <c r="F39" s="22" t="s">
        <v>15</v>
      </c>
      <c r="G39" s="7" t="s">
        <v>205</v>
      </c>
      <c r="H39" s="18" t="s">
        <v>206</v>
      </c>
      <c r="I39" s="6" t="s">
        <v>11</v>
      </c>
      <c r="J39" s="43">
        <v>775504</v>
      </c>
      <c r="M39" s="37"/>
      <c r="N39" s="40"/>
    </row>
    <row r="40" spans="2:14" ht="18" customHeight="1" x14ac:dyDescent="0.3">
      <c r="B40" s="11">
        <v>1059</v>
      </c>
      <c r="C40" s="8"/>
      <c r="D40" s="9">
        <v>45281</v>
      </c>
      <c r="E40" s="6">
        <v>19129408</v>
      </c>
      <c r="F40" s="6" t="s">
        <v>15</v>
      </c>
      <c r="G40" s="7" t="s">
        <v>57</v>
      </c>
      <c r="H40" s="7" t="s">
        <v>58</v>
      </c>
      <c r="I40" s="6" t="s">
        <v>11</v>
      </c>
      <c r="J40" s="43">
        <v>1373610</v>
      </c>
      <c r="M40" s="37"/>
      <c r="N40" s="40"/>
    </row>
    <row r="41" spans="2:14" ht="18" customHeight="1" x14ac:dyDescent="0.3">
      <c r="B41" s="11">
        <v>1060</v>
      </c>
      <c r="C41" s="8"/>
      <c r="D41" s="9">
        <v>45281</v>
      </c>
      <c r="E41" s="6">
        <v>48150398</v>
      </c>
      <c r="F41" s="6" t="s">
        <v>15</v>
      </c>
      <c r="G41" s="7" t="s">
        <v>59</v>
      </c>
      <c r="H41" s="7" t="s">
        <v>60</v>
      </c>
      <c r="I41" s="6" t="s">
        <v>11</v>
      </c>
      <c r="J41" s="43">
        <v>642959</v>
      </c>
      <c r="M41" s="37"/>
      <c r="N41" s="40"/>
    </row>
    <row r="42" spans="2:14" ht="18" customHeight="1" x14ac:dyDescent="0.3">
      <c r="B42" s="11">
        <v>1067</v>
      </c>
      <c r="C42" s="8"/>
      <c r="D42" s="9">
        <v>45289</v>
      </c>
      <c r="E42" s="6">
        <v>3494</v>
      </c>
      <c r="F42" s="6" t="s">
        <v>15</v>
      </c>
      <c r="G42" s="7" t="s">
        <v>41</v>
      </c>
      <c r="H42" s="7" t="s">
        <v>42</v>
      </c>
      <c r="I42" s="6" t="s">
        <v>11</v>
      </c>
      <c r="J42" s="43">
        <v>367753</v>
      </c>
      <c r="M42" s="37"/>
      <c r="N42" s="40"/>
    </row>
    <row r="43" spans="2:14" ht="18" customHeight="1" x14ac:dyDescent="0.3">
      <c r="B43" s="11">
        <v>1068</v>
      </c>
      <c r="C43" s="8"/>
      <c r="D43" s="9">
        <v>45289</v>
      </c>
      <c r="E43" s="6">
        <v>1545</v>
      </c>
      <c r="F43" s="6" t="s">
        <v>15</v>
      </c>
      <c r="G43" s="7" t="s">
        <v>52</v>
      </c>
      <c r="H43" s="7" t="s">
        <v>79</v>
      </c>
      <c r="I43" s="6" t="s">
        <v>11</v>
      </c>
      <c r="J43" s="43">
        <v>1107145</v>
      </c>
      <c r="M43" s="37"/>
      <c r="N43" s="40"/>
    </row>
    <row r="44" spans="2:14" ht="18" customHeight="1" x14ac:dyDescent="0.3">
      <c r="B44" s="11">
        <v>1070</v>
      </c>
      <c r="C44" s="8"/>
      <c r="D44" s="9">
        <v>45289</v>
      </c>
      <c r="E44" s="6">
        <v>1357724</v>
      </c>
      <c r="F44" s="6" t="s">
        <v>15</v>
      </c>
      <c r="G44" s="7" t="s">
        <v>155</v>
      </c>
      <c r="H44" s="7" t="s">
        <v>156</v>
      </c>
      <c r="I44" s="6" t="s">
        <v>11</v>
      </c>
      <c r="J44" s="43">
        <v>829106</v>
      </c>
      <c r="M44" s="37"/>
      <c r="N44" s="40"/>
    </row>
    <row r="45" spans="2:14" ht="18" customHeight="1" x14ac:dyDescent="0.3">
      <c r="B45" s="11">
        <v>1072</v>
      </c>
      <c r="C45" s="8"/>
      <c r="D45" s="9">
        <v>45289</v>
      </c>
      <c r="E45" s="6">
        <v>55</v>
      </c>
      <c r="F45" s="6" t="s">
        <v>15</v>
      </c>
      <c r="G45" s="7" t="s">
        <v>68</v>
      </c>
      <c r="H45" s="7" t="s">
        <v>211</v>
      </c>
      <c r="I45" s="6" t="s">
        <v>11</v>
      </c>
      <c r="J45" s="43">
        <v>135000</v>
      </c>
      <c r="M45" s="41"/>
      <c r="N45" s="40"/>
    </row>
    <row r="46" spans="2:14" ht="18" customHeight="1" x14ac:dyDescent="0.3">
      <c r="B46" s="11">
        <v>1081</v>
      </c>
      <c r="C46" s="8"/>
      <c r="D46" s="9">
        <v>45289</v>
      </c>
      <c r="E46" s="6">
        <v>33</v>
      </c>
      <c r="F46" s="6" t="s">
        <v>15</v>
      </c>
      <c r="G46" s="7" t="s">
        <v>213</v>
      </c>
      <c r="H46" s="18" t="s">
        <v>212</v>
      </c>
      <c r="I46" s="6" t="s">
        <v>11</v>
      </c>
      <c r="J46" s="43">
        <v>452200</v>
      </c>
      <c r="M46" s="41"/>
      <c r="N46" s="40"/>
    </row>
    <row r="47" spans="2:14" ht="18" customHeight="1" x14ac:dyDescent="0.3">
      <c r="B47" s="11">
        <v>1083</v>
      </c>
      <c r="C47" s="8"/>
      <c r="D47" s="9">
        <v>45289</v>
      </c>
      <c r="E47" s="6">
        <v>38629</v>
      </c>
      <c r="F47" s="6" t="s">
        <v>15</v>
      </c>
      <c r="G47" s="7" t="s">
        <v>216</v>
      </c>
      <c r="H47" s="7" t="s">
        <v>217</v>
      </c>
      <c r="I47" s="6" t="s">
        <v>11</v>
      </c>
      <c r="J47" s="43">
        <v>498500</v>
      </c>
      <c r="M47" s="42"/>
      <c r="N47" s="42"/>
    </row>
    <row r="48" spans="2:14" ht="18" customHeight="1" x14ac:dyDescent="0.3">
      <c r="B48" s="11">
        <v>1087</v>
      </c>
      <c r="C48" s="8"/>
      <c r="D48" s="9">
        <v>45289</v>
      </c>
      <c r="E48" s="6">
        <v>5604</v>
      </c>
      <c r="F48" s="6" t="s">
        <v>15</v>
      </c>
      <c r="G48" s="7" t="s">
        <v>219</v>
      </c>
      <c r="H48" s="17" t="s">
        <v>218</v>
      </c>
      <c r="I48" s="6" t="s">
        <v>11</v>
      </c>
      <c r="J48" s="43">
        <v>4426800</v>
      </c>
      <c r="M48" s="42"/>
      <c r="N48" s="42"/>
    </row>
    <row r="49" spans="2:14" ht="18" customHeight="1" x14ac:dyDescent="0.3">
      <c r="B49" s="11">
        <v>1088</v>
      </c>
      <c r="C49" s="8"/>
      <c r="D49" s="9">
        <v>45289</v>
      </c>
      <c r="E49" s="6">
        <v>549</v>
      </c>
      <c r="F49" s="6" t="s">
        <v>15</v>
      </c>
      <c r="G49" s="7" t="s">
        <v>157</v>
      </c>
      <c r="H49" s="17" t="s">
        <v>220</v>
      </c>
      <c r="I49" s="6" t="s">
        <v>11</v>
      </c>
      <c r="J49" s="43">
        <v>6866300</v>
      </c>
      <c r="M49" s="42"/>
      <c r="N49" s="42"/>
    </row>
    <row r="50" spans="2:14" ht="18" customHeight="1" x14ac:dyDescent="0.3">
      <c r="B50" s="11">
        <v>1090</v>
      </c>
      <c r="C50" s="8"/>
      <c r="D50" s="9">
        <v>45289</v>
      </c>
      <c r="E50" s="6">
        <v>10965739</v>
      </c>
      <c r="F50" s="6" t="s">
        <v>15</v>
      </c>
      <c r="G50" s="7" t="s">
        <v>221</v>
      </c>
      <c r="H50" s="7" t="s">
        <v>222</v>
      </c>
      <c r="I50" s="6" t="s">
        <v>11</v>
      </c>
      <c r="J50" s="43">
        <v>1397405</v>
      </c>
      <c r="M50" s="42"/>
      <c r="N50" s="42"/>
    </row>
    <row r="51" spans="2:14" ht="18" customHeight="1" x14ac:dyDescent="0.3">
      <c r="B51" s="11">
        <v>1090</v>
      </c>
      <c r="C51" s="8"/>
      <c r="D51" s="9">
        <v>45289</v>
      </c>
      <c r="E51" s="6">
        <v>10965740</v>
      </c>
      <c r="F51" s="6" t="s">
        <v>15</v>
      </c>
      <c r="G51" s="7" t="s">
        <v>221</v>
      </c>
      <c r="H51" s="7" t="s">
        <v>222</v>
      </c>
      <c r="I51" s="6" t="s">
        <v>11</v>
      </c>
      <c r="J51" s="43">
        <v>58021</v>
      </c>
      <c r="M51" s="42"/>
      <c r="N51" s="42"/>
    </row>
    <row r="52" spans="2:14" ht="18" customHeight="1" x14ac:dyDescent="0.3">
      <c r="B52" s="11">
        <v>1090</v>
      </c>
      <c r="C52" s="8"/>
      <c r="D52" s="9">
        <v>45289</v>
      </c>
      <c r="E52" s="6">
        <v>11009900</v>
      </c>
      <c r="F52" s="6" t="s">
        <v>15</v>
      </c>
      <c r="G52" s="7" t="s">
        <v>221</v>
      </c>
      <c r="H52" s="7" t="s">
        <v>222</v>
      </c>
      <c r="I52" s="6" t="s">
        <v>11</v>
      </c>
      <c r="J52" s="43">
        <v>43677</v>
      </c>
      <c r="M52" s="42"/>
      <c r="N52" s="42"/>
    </row>
    <row r="53" spans="2:14" ht="18" customHeight="1" x14ac:dyDescent="0.3">
      <c r="B53" s="11">
        <v>1090</v>
      </c>
      <c r="C53" s="8"/>
      <c r="D53" s="9">
        <v>45289</v>
      </c>
      <c r="E53" s="6">
        <v>1949045</v>
      </c>
      <c r="F53" s="6" t="s">
        <v>64</v>
      </c>
      <c r="G53" s="7" t="s">
        <v>221</v>
      </c>
      <c r="H53" s="7" t="s">
        <v>222</v>
      </c>
      <c r="I53" s="6" t="s">
        <v>11</v>
      </c>
      <c r="J53" s="43">
        <v>-271548</v>
      </c>
      <c r="M53" s="42"/>
      <c r="N53" s="42"/>
    </row>
    <row r="54" spans="2:14" ht="18" customHeight="1" x14ac:dyDescent="0.3">
      <c r="B54" s="34"/>
      <c r="C54" s="8"/>
      <c r="D54" s="9">
        <v>45280</v>
      </c>
      <c r="E54" s="6">
        <v>28546</v>
      </c>
      <c r="F54" s="6" t="s">
        <v>15</v>
      </c>
      <c r="G54" s="7" t="s">
        <v>227</v>
      </c>
      <c r="H54" s="7" t="s">
        <v>228</v>
      </c>
      <c r="I54" s="6" t="s">
        <v>11</v>
      </c>
      <c r="J54" s="43">
        <v>224999</v>
      </c>
      <c r="M54" s="42"/>
      <c r="N54" s="42"/>
    </row>
    <row r="55" spans="2:14" ht="18" customHeight="1" x14ac:dyDescent="0.3">
      <c r="B55" s="34"/>
      <c r="C55" s="8"/>
      <c r="D55" s="9">
        <v>45280</v>
      </c>
      <c r="E55" s="6">
        <v>3491</v>
      </c>
      <c r="F55" s="6" t="s">
        <v>15</v>
      </c>
      <c r="G55" s="7" t="s">
        <v>229</v>
      </c>
      <c r="H55" s="7" t="s">
        <v>230</v>
      </c>
      <c r="I55" s="6" t="s">
        <v>11</v>
      </c>
      <c r="J55" s="43">
        <v>108209</v>
      </c>
      <c r="M55" s="42"/>
      <c r="N55" s="42"/>
    </row>
    <row r="56" spans="2:14" ht="18" customHeight="1" x14ac:dyDescent="0.3">
      <c r="B56" s="11">
        <v>1094</v>
      </c>
      <c r="C56" s="8"/>
      <c r="D56" s="9">
        <v>45289</v>
      </c>
      <c r="E56" s="6">
        <v>2301627691</v>
      </c>
      <c r="F56" s="6" t="s">
        <v>233</v>
      </c>
      <c r="G56" s="7" t="s">
        <v>234</v>
      </c>
      <c r="H56" s="7" t="s">
        <v>76</v>
      </c>
      <c r="I56" s="6" t="s">
        <v>11</v>
      </c>
      <c r="J56" s="43">
        <v>50570</v>
      </c>
      <c r="M56" s="42"/>
      <c r="N56" s="42"/>
    </row>
    <row r="57" spans="2:14" ht="18" customHeight="1" x14ac:dyDescent="0.3">
      <c r="B57" s="23">
        <v>1096</v>
      </c>
      <c r="C57" s="8"/>
      <c r="D57" s="9">
        <v>45288</v>
      </c>
      <c r="E57" s="6">
        <v>7508988</v>
      </c>
      <c r="F57" s="6" t="s">
        <v>15</v>
      </c>
      <c r="G57" s="7" t="s">
        <v>235</v>
      </c>
      <c r="H57" s="7" t="s">
        <v>75</v>
      </c>
      <c r="I57" s="6" t="s">
        <v>11</v>
      </c>
      <c r="J57" s="43">
        <v>455780</v>
      </c>
      <c r="M57" s="42"/>
      <c r="N57" s="42"/>
    </row>
    <row r="58" spans="2:14" ht="18" customHeight="1" x14ac:dyDescent="0.3">
      <c r="B58" s="23">
        <v>1095</v>
      </c>
      <c r="C58" s="8"/>
      <c r="D58" s="9">
        <v>45289</v>
      </c>
      <c r="E58" s="6">
        <v>41567</v>
      </c>
      <c r="F58" s="6" t="s">
        <v>34</v>
      </c>
      <c r="G58" s="7" t="s">
        <v>236</v>
      </c>
      <c r="H58" s="7" t="s">
        <v>237</v>
      </c>
      <c r="I58" s="6" t="s">
        <v>11</v>
      </c>
      <c r="J58" s="43">
        <v>10000</v>
      </c>
      <c r="M58" s="42"/>
      <c r="N58" s="42"/>
    </row>
    <row r="59" spans="2:14" x14ac:dyDescent="0.3">
      <c r="B59" s="16"/>
      <c r="C59" s="45" t="s">
        <v>12</v>
      </c>
      <c r="D59" s="45"/>
      <c r="E59" s="45"/>
      <c r="F59" s="45"/>
      <c r="G59" s="45"/>
      <c r="H59" s="45"/>
      <c r="I59" s="45"/>
      <c r="J59" s="2">
        <f>SUM(J7:J58)</f>
        <v>71948621</v>
      </c>
    </row>
    <row r="60" spans="2:14" ht="15" customHeight="1" x14ac:dyDescent="0.3">
      <c r="C60" s="46" t="s">
        <v>13</v>
      </c>
      <c r="D60" s="46"/>
      <c r="E60" s="46"/>
      <c r="F60" s="46"/>
      <c r="G60" s="46"/>
      <c r="H60" s="46"/>
      <c r="I60" s="46"/>
      <c r="J60" s="46"/>
    </row>
    <row r="63" spans="2:14" x14ac:dyDescent="0.3">
      <c r="F63" s="1" t="s">
        <v>17</v>
      </c>
    </row>
  </sheetData>
  <sortState xmlns:xlrd2="http://schemas.microsoft.com/office/spreadsheetml/2017/richdata2" ref="B59:J71">
    <sortCondition ref="B59:B71"/>
  </sortState>
  <mergeCells count="10">
    <mergeCell ref="C59:I59"/>
    <mergeCell ref="C60:J60"/>
    <mergeCell ref="C2:J2"/>
    <mergeCell ref="C3:J3"/>
    <mergeCell ref="B5:B6"/>
    <mergeCell ref="C5:D5"/>
    <mergeCell ref="E5:G5"/>
    <mergeCell ref="H5:H6"/>
    <mergeCell ref="I5:I6"/>
    <mergeCell ref="J5:J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1"/>
  <sheetViews>
    <sheetView topLeftCell="E7" zoomScale="91" zoomScaleNormal="91" workbookViewId="0">
      <selection activeCell="J7" sqref="J7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3" customWidth="1"/>
    <col min="4" max="4" width="10.7109375" style="1" bestFit="1" customWidth="1"/>
    <col min="5" max="5" width="19.7109375" style="1" bestFit="1" customWidth="1"/>
    <col min="6" max="6" width="25.7109375" style="1" bestFit="1" customWidth="1"/>
    <col min="7" max="7" width="52.28515625" style="1" customWidth="1"/>
    <col min="8" max="8" width="53.85546875" style="1" customWidth="1"/>
    <col min="9" max="9" width="17.42578125" style="4" customWidth="1"/>
    <col min="10" max="10" width="12.5703125" style="5" customWidth="1"/>
    <col min="11" max="11" width="8.7109375" style="1" bestFit="1" customWidth="1"/>
    <col min="12" max="16384" width="13" style="1"/>
  </cols>
  <sheetData>
    <row r="2" spans="2:10" x14ac:dyDescent="0.3">
      <c r="C2" s="47" t="s">
        <v>1</v>
      </c>
      <c r="D2" s="48"/>
      <c r="E2" s="48"/>
      <c r="F2" s="48"/>
      <c r="G2" s="48"/>
      <c r="H2" s="48"/>
      <c r="I2" s="48"/>
      <c r="J2" s="49"/>
    </row>
    <row r="3" spans="2:10" ht="15" customHeight="1" x14ac:dyDescent="0.3">
      <c r="C3" s="50" t="s">
        <v>14</v>
      </c>
      <c r="D3" s="51"/>
      <c r="E3" s="51"/>
      <c r="F3" s="51"/>
      <c r="G3" s="51"/>
      <c r="H3" s="51"/>
      <c r="I3" s="51"/>
      <c r="J3" s="52"/>
    </row>
    <row r="5" spans="2:10" ht="27.75" customHeight="1" x14ac:dyDescent="0.3">
      <c r="B5" s="53" t="s">
        <v>2</v>
      </c>
      <c r="C5" s="45" t="s">
        <v>3</v>
      </c>
      <c r="D5" s="45"/>
      <c r="E5" s="45" t="s">
        <v>4</v>
      </c>
      <c r="F5" s="45"/>
      <c r="G5" s="45"/>
      <c r="H5" s="45" t="s">
        <v>5</v>
      </c>
      <c r="I5" s="45" t="s">
        <v>6</v>
      </c>
      <c r="J5" s="54" t="s">
        <v>7</v>
      </c>
    </row>
    <row r="6" spans="2:10" ht="37.5" customHeight="1" x14ac:dyDescent="0.3">
      <c r="B6" s="53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45"/>
      <c r="I6" s="45"/>
      <c r="J6" s="54"/>
    </row>
    <row r="7" spans="2:10" ht="18" customHeight="1" x14ac:dyDescent="0.3">
      <c r="B7" s="11">
        <v>940</v>
      </c>
      <c r="C7" s="6"/>
      <c r="D7" s="9">
        <v>45264</v>
      </c>
      <c r="E7" s="6">
        <v>1211</v>
      </c>
      <c r="F7" s="6" t="s">
        <v>15</v>
      </c>
      <c r="G7" s="7" t="s">
        <v>87</v>
      </c>
      <c r="H7" s="7" t="s">
        <v>88</v>
      </c>
      <c r="I7" s="6" t="s">
        <v>11</v>
      </c>
      <c r="J7" s="43">
        <v>185628</v>
      </c>
    </row>
    <row r="8" spans="2:10" ht="18" customHeight="1" x14ac:dyDescent="0.3">
      <c r="B8" s="11">
        <v>937</v>
      </c>
      <c r="C8" s="6"/>
      <c r="D8" s="9">
        <v>45264</v>
      </c>
      <c r="E8" s="6">
        <v>60293</v>
      </c>
      <c r="F8" s="6" t="s">
        <v>15</v>
      </c>
      <c r="G8" s="7" t="s">
        <v>91</v>
      </c>
      <c r="H8" s="7" t="s">
        <v>98</v>
      </c>
      <c r="I8" s="6" t="s">
        <v>83</v>
      </c>
      <c r="J8" s="43">
        <v>3474800</v>
      </c>
    </row>
    <row r="9" spans="2:10" ht="18" customHeight="1" x14ac:dyDescent="0.3">
      <c r="B9" s="11">
        <v>961</v>
      </c>
      <c r="C9" s="6"/>
      <c r="D9" s="9">
        <v>45266</v>
      </c>
      <c r="E9" s="6">
        <v>3106</v>
      </c>
      <c r="F9" s="6" t="s">
        <v>15</v>
      </c>
      <c r="G9" s="7" t="s">
        <v>96</v>
      </c>
      <c r="H9" s="7" t="s">
        <v>97</v>
      </c>
      <c r="I9" s="6" t="s">
        <v>83</v>
      </c>
      <c r="J9" s="43">
        <v>2409236</v>
      </c>
    </row>
    <row r="10" spans="2:10" ht="18" customHeight="1" x14ac:dyDescent="0.3">
      <c r="B10" s="11">
        <v>987</v>
      </c>
      <c r="C10" s="6"/>
      <c r="D10" s="9">
        <v>45275</v>
      </c>
      <c r="E10" s="6">
        <v>299002</v>
      </c>
      <c r="F10" s="6" t="s">
        <v>15</v>
      </c>
      <c r="G10" s="7" t="s">
        <v>134</v>
      </c>
      <c r="H10" s="7" t="s">
        <v>154</v>
      </c>
      <c r="I10" s="6" t="s">
        <v>11</v>
      </c>
      <c r="J10" s="43">
        <v>701991</v>
      </c>
    </row>
    <row r="11" spans="2:10" ht="18" customHeight="1" x14ac:dyDescent="0.3">
      <c r="B11" s="11">
        <v>1004</v>
      </c>
      <c r="C11" s="6"/>
      <c r="D11" s="9">
        <v>45278</v>
      </c>
      <c r="E11" s="6">
        <v>73911</v>
      </c>
      <c r="F11" s="6" t="s">
        <v>15</v>
      </c>
      <c r="G11" s="7" t="s">
        <v>45</v>
      </c>
      <c r="H11" s="7" t="s">
        <v>153</v>
      </c>
      <c r="I11" s="6" t="s">
        <v>11</v>
      </c>
      <c r="J11" s="43">
        <v>203083</v>
      </c>
    </row>
    <row r="12" spans="2:10" ht="18" customHeight="1" x14ac:dyDescent="0.3">
      <c r="B12" s="11">
        <v>1016</v>
      </c>
      <c r="C12" s="6"/>
      <c r="D12" s="9">
        <v>45278</v>
      </c>
      <c r="E12" s="6">
        <v>19043263</v>
      </c>
      <c r="F12" s="6" t="s">
        <v>15</v>
      </c>
      <c r="G12" s="7" t="s">
        <v>167</v>
      </c>
      <c r="H12" s="7" t="s">
        <v>80</v>
      </c>
      <c r="I12" s="6" t="s">
        <v>11</v>
      </c>
      <c r="J12" s="43">
        <v>1488865</v>
      </c>
    </row>
    <row r="13" spans="2:10" ht="18" customHeight="1" x14ac:dyDescent="0.3">
      <c r="B13" s="11">
        <v>1032</v>
      </c>
      <c r="C13" s="6"/>
      <c r="D13" s="9">
        <v>45279</v>
      </c>
      <c r="E13" s="6">
        <v>2613505239</v>
      </c>
      <c r="F13" s="6" t="s">
        <v>15</v>
      </c>
      <c r="G13" s="7" t="s">
        <v>179</v>
      </c>
      <c r="H13" s="7" t="s">
        <v>180</v>
      </c>
      <c r="I13" s="6" t="s">
        <v>11</v>
      </c>
      <c r="J13" s="43">
        <v>566559</v>
      </c>
    </row>
    <row r="14" spans="2:10" ht="18" customHeight="1" x14ac:dyDescent="0.3">
      <c r="B14" s="11"/>
      <c r="C14" s="6"/>
      <c r="D14" s="9">
        <v>45279</v>
      </c>
      <c r="E14" s="6">
        <v>2536193536</v>
      </c>
      <c r="F14" s="6" t="s">
        <v>15</v>
      </c>
      <c r="G14" s="7" t="s">
        <v>179</v>
      </c>
      <c r="H14" s="7" t="s">
        <v>180</v>
      </c>
      <c r="I14" s="6" t="s">
        <v>11</v>
      </c>
      <c r="J14" s="43">
        <v>566559</v>
      </c>
    </row>
    <row r="15" spans="2:10" ht="18" customHeight="1" x14ac:dyDescent="0.3">
      <c r="B15" s="11">
        <v>1066</v>
      </c>
      <c r="C15" s="6"/>
      <c r="D15" s="9">
        <v>45287</v>
      </c>
      <c r="E15" s="6">
        <v>2639337622</v>
      </c>
      <c r="F15" s="6" t="s">
        <v>15</v>
      </c>
      <c r="G15" s="7" t="s">
        <v>179</v>
      </c>
      <c r="H15" s="7" t="s">
        <v>181</v>
      </c>
      <c r="I15" s="6" t="s">
        <v>11</v>
      </c>
      <c r="J15" s="43">
        <v>566559</v>
      </c>
    </row>
    <row r="16" spans="2:10" ht="18" customHeight="1" x14ac:dyDescent="0.3">
      <c r="B16" s="11">
        <v>1041</v>
      </c>
      <c r="C16" s="8"/>
      <c r="D16" s="9">
        <v>45281</v>
      </c>
      <c r="E16" s="10">
        <v>652</v>
      </c>
      <c r="F16" s="6" t="s">
        <v>15</v>
      </c>
      <c r="G16" s="7" t="s">
        <v>209</v>
      </c>
      <c r="H16" s="17" t="s">
        <v>210</v>
      </c>
      <c r="I16" s="6" t="s">
        <v>11</v>
      </c>
      <c r="J16" s="43">
        <v>3709087</v>
      </c>
    </row>
    <row r="17" spans="2:10" ht="18" customHeight="1" x14ac:dyDescent="0.3">
      <c r="B17" s="11">
        <v>1042</v>
      </c>
      <c r="C17" s="6"/>
      <c r="D17" s="9">
        <v>45281</v>
      </c>
      <c r="E17" s="6">
        <v>18547</v>
      </c>
      <c r="F17" s="6" t="s">
        <v>15</v>
      </c>
      <c r="G17" s="7" t="s">
        <v>196</v>
      </c>
      <c r="H17" s="7" t="s">
        <v>197</v>
      </c>
      <c r="I17" s="6" t="s">
        <v>11</v>
      </c>
      <c r="J17" s="43">
        <v>347999</v>
      </c>
    </row>
    <row r="18" spans="2:10" ht="18" customHeight="1" x14ac:dyDescent="0.3">
      <c r="B18" s="11">
        <v>1062</v>
      </c>
      <c r="C18" s="6"/>
      <c r="D18" s="9">
        <v>45281</v>
      </c>
      <c r="E18" s="6">
        <v>71698</v>
      </c>
      <c r="F18" s="6" t="s">
        <v>15</v>
      </c>
      <c r="G18" s="7" t="s">
        <v>45</v>
      </c>
      <c r="H18" s="7" t="s">
        <v>153</v>
      </c>
      <c r="I18" s="6" t="s">
        <v>11</v>
      </c>
      <c r="J18" s="43">
        <v>202200</v>
      </c>
    </row>
    <row r="19" spans="2:10" ht="18" customHeight="1" x14ac:dyDescent="0.3">
      <c r="B19" s="11">
        <v>1062</v>
      </c>
      <c r="C19" s="6"/>
      <c r="D19" s="9">
        <v>45281</v>
      </c>
      <c r="E19" s="6">
        <v>78848</v>
      </c>
      <c r="F19" s="6" t="s">
        <v>15</v>
      </c>
      <c r="G19" s="7" t="s">
        <v>45</v>
      </c>
      <c r="H19" s="7" t="s">
        <v>153</v>
      </c>
      <c r="I19" s="6" t="s">
        <v>11</v>
      </c>
      <c r="J19" s="43">
        <v>63557</v>
      </c>
    </row>
    <row r="20" spans="2:10" ht="18" customHeight="1" x14ac:dyDescent="0.3">
      <c r="B20" s="24">
        <v>1082</v>
      </c>
      <c r="C20" s="8"/>
      <c r="D20" s="9">
        <v>45289</v>
      </c>
      <c r="E20" s="6">
        <v>353</v>
      </c>
      <c r="F20" s="6" t="s">
        <v>15</v>
      </c>
      <c r="G20" s="7" t="s">
        <v>214</v>
      </c>
      <c r="H20" s="18" t="s">
        <v>215</v>
      </c>
      <c r="I20" s="6" t="s">
        <v>11</v>
      </c>
      <c r="J20" s="43">
        <v>1210230</v>
      </c>
    </row>
    <row r="21" spans="2:10" ht="18" customHeight="1" x14ac:dyDescent="0.3">
      <c r="B21" s="24">
        <v>1033</v>
      </c>
      <c r="C21" s="6"/>
      <c r="D21" s="9">
        <v>45280</v>
      </c>
      <c r="E21" s="6"/>
      <c r="F21" s="6" t="s">
        <v>69</v>
      </c>
      <c r="G21" s="7" t="s">
        <v>223</v>
      </c>
      <c r="H21" s="7" t="s">
        <v>224</v>
      </c>
      <c r="I21" s="6" t="s">
        <v>11</v>
      </c>
      <c r="J21" s="43">
        <v>59990</v>
      </c>
    </row>
    <row r="22" spans="2:10" x14ac:dyDescent="0.3">
      <c r="B22" s="16"/>
      <c r="C22" s="45" t="s">
        <v>12</v>
      </c>
      <c r="D22" s="45"/>
      <c r="E22" s="45"/>
      <c r="F22" s="45"/>
      <c r="G22" s="45"/>
      <c r="H22" s="45"/>
      <c r="I22" s="45"/>
      <c r="J22" s="2">
        <f>SUM(J7:J21)</f>
        <v>15756343</v>
      </c>
    </row>
    <row r="23" spans="2:10" ht="15" customHeight="1" x14ac:dyDescent="0.3">
      <c r="C23" s="46" t="s">
        <v>13</v>
      </c>
      <c r="D23" s="46"/>
      <c r="E23" s="46"/>
      <c r="F23" s="46"/>
      <c r="G23" s="46"/>
      <c r="H23" s="46"/>
      <c r="I23" s="46"/>
      <c r="J23" s="46"/>
    </row>
    <row r="26" spans="2:10" x14ac:dyDescent="0.3">
      <c r="C26" s="12"/>
      <c r="D26" s="12"/>
      <c r="E26"/>
      <c r="F26"/>
      <c r="G26" s="12"/>
      <c r="I26" s="1"/>
      <c r="J26" s="1"/>
    </row>
    <row r="29" spans="2:10" x14ac:dyDescent="0.3">
      <c r="H29" s="30"/>
    </row>
    <row r="31" spans="2:10" x14ac:dyDescent="0.3">
      <c r="H31" s="1" t="s">
        <v>33</v>
      </c>
    </row>
  </sheetData>
  <mergeCells count="10">
    <mergeCell ref="C22:I22"/>
    <mergeCell ref="C23:J2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25"/>
  <sheetViews>
    <sheetView tabSelected="1" topLeftCell="C4" zoomScale="86" zoomScaleNormal="86" workbookViewId="0">
      <selection activeCell="B7" sqref="B7:B17"/>
    </sheetView>
  </sheetViews>
  <sheetFormatPr baseColWidth="10" defaultColWidth="13" defaultRowHeight="16.5" x14ac:dyDescent="0.3"/>
  <cols>
    <col min="1" max="1" width="13" style="1"/>
    <col min="2" max="2" width="13.5703125" style="1" customWidth="1"/>
    <col min="3" max="3" width="11.42578125" style="3" customWidth="1"/>
    <col min="4" max="4" width="10.7109375" style="1" bestFit="1" customWidth="1"/>
    <col min="5" max="5" width="10.7109375" style="1" customWidth="1"/>
    <col min="6" max="6" width="17.85546875" style="1" customWidth="1"/>
    <col min="7" max="7" width="51" style="1" customWidth="1"/>
    <col min="8" max="8" width="63.42578125" style="1" bestFit="1" customWidth="1"/>
    <col min="9" max="9" width="18" style="4" customWidth="1"/>
    <col min="10" max="10" width="11.5703125" style="5" customWidth="1"/>
    <col min="11" max="11" width="8.7109375" style="1" bestFit="1" customWidth="1"/>
    <col min="12" max="16384" width="13" style="1"/>
  </cols>
  <sheetData>
    <row r="2" spans="2:10" x14ac:dyDescent="0.3">
      <c r="C2" s="47" t="s">
        <v>1</v>
      </c>
      <c r="D2" s="48"/>
      <c r="E2" s="48"/>
      <c r="F2" s="48"/>
      <c r="G2" s="48"/>
      <c r="H2" s="48"/>
      <c r="I2" s="48"/>
      <c r="J2" s="49"/>
    </row>
    <row r="3" spans="2:10" ht="15" customHeight="1" x14ac:dyDescent="0.3">
      <c r="C3" s="50" t="s">
        <v>21</v>
      </c>
      <c r="D3" s="51"/>
      <c r="E3" s="51"/>
      <c r="F3" s="51"/>
      <c r="G3" s="51"/>
      <c r="H3" s="51"/>
      <c r="I3" s="51"/>
      <c r="J3" s="52"/>
    </row>
    <row r="5" spans="2:10" ht="27.75" customHeight="1" x14ac:dyDescent="0.3">
      <c r="B5" s="53" t="s">
        <v>2</v>
      </c>
      <c r="C5" s="45" t="s">
        <v>3</v>
      </c>
      <c r="D5" s="45"/>
      <c r="E5" s="45" t="s">
        <v>4</v>
      </c>
      <c r="F5" s="45"/>
      <c r="G5" s="45"/>
      <c r="H5" s="45" t="s">
        <v>5</v>
      </c>
      <c r="I5" s="45" t="s">
        <v>6</v>
      </c>
      <c r="J5" s="54" t="s">
        <v>7</v>
      </c>
    </row>
    <row r="6" spans="2:10" ht="46.5" customHeight="1" x14ac:dyDescent="0.3">
      <c r="B6" s="53"/>
      <c r="C6" s="8" t="s">
        <v>0</v>
      </c>
      <c r="D6" s="8" t="s">
        <v>8</v>
      </c>
      <c r="E6" s="8" t="s">
        <v>0</v>
      </c>
      <c r="F6" s="8" t="s">
        <v>9</v>
      </c>
      <c r="G6" s="8" t="s">
        <v>10</v>
      </c>
      <c r="H6" s="45"/>
      <c r="I6" s="45"/>
      <c r="J6" s="54"/>
    </row>
    <row r="7" spans="2:10" ht="18" customHeight="1" x14ac:dyDescent="0.3">
      <c r="B7" s="11">
        <v>935</v>
      </c>
      <c r="C7" s="8"/>
      <c r="D7" s="9">
        <v>45264</v>
      </c>
      <c r="E7" s="6">
        <v>66136</v>
      </c>
      <c r="F7" s="6" t="s">
        <v>15</v>
      </c>
      <c r="G7" s="7" t="s">
        <v>81</v>
      </c>
      <c r="H7" s="7" t="s">
        <v>116</v>
      </c>
      <c r="I7" s="6" t="s">
        <v>11</v>
      </c>
      <c r="J7" s="43">
        <v>250847</v>
      </c>
    </row>
    <row r="8" spans="2:10" ht="18" customHeight="1" x14ac:dyDescent="0.3">
      <c r="B8" s="11">
        <v>973</v>
      </c>
      <c r="C8" s="8"/>
      <c r="D8" s="9">
        <v>45275</v>
      </c>
      <c r="E8" s="6">
        <v>1109</v>
      </c>
      <c r="F8" s="6" t="s">
        <v>15</v>
      </c>
      <c r="G8" s="7" t="s">
        <v>111</v>
      </c>
      <c r="H8" s="7" t="s">
        <v>112</v>
      </c>
      <c r="I8" s="6" t="s">
        <v>11</v>
      </c>
      <c r="J8" s="43">
        <v>1567825</v>
      </c>
    </row>
    <row r="9" spans="2:10" ht="18" customHeight="1" x14ac:dyDescent="0.3">
      <c r="B9" s="11">
        <v>973</v>
      </c>
      <c r="C9" s="8"/>
      <c r="D9" s="9">
        <v>45275</v>
      </c>
      <c r="E9" s="6">
        <v>1108</v>
      </c>
      <c r="F9" s="6" t="s">
        <v>15</v>
      </c>
      <c r="G9" s="7" t="s">
        <v>111</v>
      </c>
      <c r="H9" s="7" t="s">
        <v>112</v>
      </c>
      <c r="I9" s="6" t="s">
        <v>11</v>
      </c>
      <c r="J9" s="43">
        <v>1567825</v>
      </c>
    </row>
    <row r="10" spans="2:10" ht="18" customHeight="1" x14ac:dyDescent="0.3">
      <c r="B10" s="11">
        <v>975</v>
      </c>
      <c r="C10" s="8"/>
      <c r="D10" s="9">
        <v>45275</v>
      </c>
      <c r="E10" s="6">
        <v>234752</v>
      </c>
      <c r="F10" s="6" t="s">
        <v>15</v>
      </c>
      <c r="G10" s="7" t="s">
        <v>49</v>
      </c>
      <c r="H10" s="7" t="s">
        <v>113</v>
      </c>
      <c r="I10" s="6" t="s">
        <v>11</v>
      </c>
      <c r="J10" s="43">
        <v>483980</v>
      </c>
    </row>
    <row r="11" spans="2:10" ht="18" customHeight="1" x14ac:dyDescent="0.3">
      <c r="B11" s="11">
        <v>975</v>
      </c>
      <c r="C11" s="8"/>
      <c r="D11" s="9">
        <v>45275</v>
      </c>
      <c r="E11" s="6">
        <v>235582</v>
      </c>
      <c r="F11" s="6" t="s">
        <v>15</v>
      </c>
      <c r="G11" s="7" t="s">
        <v>49</v>
      </c>
      <c r="H11" s="7" t="s">
        <v>114</v>
      </c>
      <c r="I11" s="6" t="s">
        <v>11</v>
      </c>
      <c r="J11" s="43">
        <v>521392</v>
      </c>
    </row>
    <row r="12" spans="2:10" ht="18" customHeight="1" x14ac:dyDescent="0.3">
      <c r="B12" s="11">
        <v>975</v>
      </c>
      <c r="C12" s="8"/>
      <c r="D12" s="9">
        <v>45275</v>
      </c>
      <c r="E12" s="6">
        <v>234750</v>
      </c>
      <c r="F12" s="6" t="s">
        <v>15</v>
      </c>
      <c r="G12" s="7" t="s">
        <v>49</v>
      </c>
      <c r="H12" s="7" t="s">
        <v>115</v>
      </c>
      <c r="I12" s="6" t="s">
        <v>11</v>
      </c>
      <c r="J12" s="43">
        <v>464980</v>
      </c>
    </row>
    <row r="13" spans="2:10" ht="18" customHeight="1" x14ac:dyDescent="0.3">
      <c r="B13" s="11">
        <v>978</v>
      </c>
      <c r="C13" s="8"/>
      <c r="D13" s="9">
        <v>45275</v>
      </c>
      <c r="E13" s="31">
        <v>66402</v>
      </c>
      <c r="F13" s="6" t="s">
        <v>15</v>
      </c>
      <c r="G13" s="7" t="s">
        <v>182</v>
      </c>
      <c r="H13" s="26" t="s">
        <v>121</v>
      </c>
      <c r="I13" s="6" t="s">
        <v>11</v>
      </c>
      <c r="J13" s="43">
        <v>122795</v>
      </c>
    </row>
    <row r="14" spans="2:10" ht="18" customHeight="1" x14ac:dyDescent="0.3">
      <c r="B14" s="11">
        <v>1094</v>
      </c>
      <c r="C14" s="8"/>
      <c r="D14" s="9">
        <v>45267</v>
      </c>
      <c r="E14" s="10">
        <v>230484945</v>
      </c>
      <c r="F14" s="6" t="s">
        <v>15</v>
      </c>
      <c r="G14" s="7" t="s">
        <v>145</v>
      </c>
      <c r="H14" s="7" t="s">
        <v>146</v>
      </c>
      <c r="I14" s="6" t="s">
        <v>11</v>
      </c>
      <c r="J14" s="43">
        <v>16518</v>
      </c>
    </row>
    <row r="15" spans="2:10" ht="18" customHeight="1" x14ac:dyDescent="0.3">
      <c r="B15" s="11">
        <v>1015</v>
      </c>
      <c r="C15" s="8"/>
      <c r="D15" s="9">
        <v>45278</v>
      </c>
      <c r="E15" s="10">
        <v>25885</v>
      </c>
      <c r="F15" s="6" t="s">
        <v>15</v>
      </c>
      <c r="G15" s="7" t="s">
        <v>165</v>
      </c>
      <c r="H15" s="7" t="s">
        <v>166</v>
      </c>
      <c r="I15" s="6" t="s">
        <v>11</v>
      </c>
      <c r="J15" s="43">
        <v>469000</v>
      </c>
    </row>
    <row r="16" spans="2:10" ht="18" customHeight="1" x14ac:dyDescent="0.3">
      <c r="B16" s="11">
        <v>962</v>
      </c>
      <c r="C16" s="8"/>
      <c r="D16" s="9">
        <v>45266</v>
      </c>
      <c r="E16" s="6">
        <v>59656</v>
      </c>
      <c r="F16" s="6" t="s">
        <v>15</v>
      </c>
      <c r="G16" s="26" t="s">
        <v>48</v>
      </c>
      <c r="H16" s="25" t="s">
        <v>101</v>
      </c>
      <c r="I16" s="6" t="s">
        <v>11</v>
      </c>
      <c r="J16" s="43">
        <v>408630</v>
      </c>
    </row>
    <row r="17" spans="2:10" ht="18" customHeight="1" x14ac:dyDescent="0.3">
      <c r="B17" s="28">
        <v>1061</v>
      </c>
      <c r="C17" s="28"/>
      <c r="D17" s="33">
        <v>45281</v>
      </c>
      <c r="E17" s="16">
        <v>38140</v>
      </c>
      <c r="F17" s="16" t="s">
        <v>15</v>
      </c>
      <c r="G17" s="16" t="s">
        <v>208</v>
      </c>
      <c r="H17" s="18" t="s">
        <v>207</v>
      </c>
      <c r="I17" s="6" t="s">
        <v>11</v>
      </c>
      <c r="J17" s="44">
        <v>4114951</v>
      </c>
    </row>
    <row r="18" spans="2:10" x14ac:dyDescent="0.3">
      <c r="C18" s="45" t="s">
        <v>12</v>
      </c>
      <c r="D18" s="45"/>
      <c r="E18" s="45"/>
      <c r="F18" s="45"/>
      <c r="G18" s="45"/>
      <c r="H18" s="45"/>
      <c r="I18" s="45"/>
      <c r="J18" s="15">
        <f>SUM(J7:J17)</f>
        <v>9988743</v>
      </c>
    </row>
    <row r="19" spans="2:10" ht="15" customHeight="1" x14ac:dyDescent="0.3">
      <c r="C19" s="46" t="s">
        <v>13</v>
      </c>
      <c r="D19" s="46"/>
      <c r="E19" s="46"/>
      <c r="F19" s="46"/>
      <c r="G19" s="46"/>
      <c r="H19" s="46"/>
      <c r="I19" s="46"/>
      <c r="J19" s="46"/>
    </row>
    <row r="22" spans="2:10" x14ac:dyDescent="0.3">
      <c r="C22" s="12"/>
      <c r="D22" s="12"/>
      <c r="E22"/>
      <c r="F22"/>
      <c r="G22" s="12"/>
      <c r="I22" s="1"/>
      <c r="J22" s="1"/>
    </row>
    <row r="25" spans="2:10" x14ac:dyDescent="0.3">
      <c r="C25" s="12"/>
      <c r="D25" s="12"/>
      <c r="E25"/>
      <c r="F25"/>
      <c r="G25" s="12"/>
      <c r="I25" s="1"/>
      <c r="J25" s="1"/>
    </row>
  </sheetData>
  <mergeCells count="10">
    <mergeCell ref="C18:I18"/>
    <mergeCell ref="C19:J19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2024-01-09T14:40:56Z</dcterms:modified>
  <cp:category/>
  <cp:contentStatus/>
</cp:coreProperties>
</file>