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9. Septiembre 2024\"/>
    </mc:Choice>
  </mc:AlternateContent>
  <xr:revisionPtr revIDLastSave="0" documentId="13_ncr:1_{37F657DD-5693-477E-B4A7-B0DA0BEF21BB}" xr6:coauthVersionLast="47" xr6:coauthVersionMax="47" xr10:uidLastSave="{00000000-0000-0000-0000-000000000000}"/>
  <bookViews>
    <workbookView xWindow="-120" yWindow="-120" windowWidth="29040" windowHeight="15720" tabRatio="799" activeTab="2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2" l="1"/>
  <c r="J26" i="11"/>
  <c r="J17" i="10"/>
</calcChain>
</file>

<file path=xl/sharedStrings.xml><?xml version="1.0" encoding="utf-8"?>
<sst xmlns="http://schemas.openxmlformats.org/spreadsheetml/2006/main" count="188" uniqueCount="83">
  <si>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</si>
  <si>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</si>
  <si>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</si>
  <si>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</si>
  <si>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</si>
  <si>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</si>
  <si>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</si>
  <si>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</si>
  <si>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</si>
  <si>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</si>
  <si>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</si>
  <si>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</si>
  <si>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</si>
  <si>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</si>
  <si>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</si>
  <si>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</si>
  <si>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 xml:space="preserve">  </t>
  </si>
  <si>
    <t xml:space="preserve"> </t>
  </si>
  <si>
    <t>MOBITEL TELECOMUNICACIONES LIMITADA</t>
  </si>
  <si>
    <t>LINQ SPA</t>
  </si>
  <si>
    <t>EMPRESA NACIONAL DE TELECOMUNICACIONES SA</t>
  </si>
  <si>
    <t>EKNNA CLIMATIZACION LIMITADA</t>
  </si>
  <si>
    <t>MANTENIMIENTO CLIMATIZACION</t>
  </si>
  <si>
    <t>CAJA CHICA</t>
  </si>
  <si>
    <t>SITE CHILE SA</t>
  </si>
  <si>
    <t>WIFI VISITANTES</t>
  </si>
  <si>
    <t>ERIC VALENCIA</t>
  </si>
  <si>
    <t>TELEFONIA LOCAL</t>
  </si>
  <si>
    <t xml:space="preserve">SERVICIO RADIOS </t>
  </si>
  <si>
    <t>LICENCIA TALANA REMUNERACIONES</t>
  </si>
  <si>
    <t>MANTENCION CENTRAL TELEFONICA</t>
  </si>
  <si>
    <t>GTD TELEDUCTOS SA</t>
  </si>
  <si>
    <t>ILUSTRE MUNICIPALIDAD DE SANTIAGO</t>
  </si>
  <si>
    <t>ENEL GENERACION SA</t>
  </si>
  <si>
    <t>CONSUMO ELECTRICIDAD</t>
  </si>
  <si>
    <t>ASEGURADORA PORVENIR SA</t>
  </si>
  <si>
    <t>AGUAS ANDINAS SA</t>
  </si>
  <si>
    <t>AGUA POTABLE</t>
  </si>
  <si>
    <t>COMERCIALIZADORA CARLOS FARIAS EIRL</t>
  </si>
  <si>
    <t>POWERHOST TELECOM SPA</t>
  </si>
  <si>
    <t>ARRIENDO SERVIDOR DEDICADO</t>
  </si>
  <si>
    <t>MILKA VILINA</t>
  </si>
  <si>
    <t>SERVICIOS ASEO MES JULIO 2024</t>
  </si>
  <si>
    <t>VIMAR GROUP SPA</t>
  </si>
  <si>
    <t>LITORALPRESS LIMITADA</t>
  </si>
  <si>
    <t>PRENSA ELECTRONICA</t>
  </si>
  <si>
    <t>SEGUROS INCENDIO/GENERALES MES AGOSTO 2024</t>
  </si>
  <si>
    <t>ASEO MUNICIPAL MES AGOSTO 2024</t>
  </si>
  <si>
    <t xml:space="preserve">RENDICION </t>
  </si>
  <si>
    <t>HERNAN  LAGUNAS</t>
  </si>
  <si>
    <t>LICENCIA ADOBE MES AGOSTO</t>
  </si>
  <si>
    <t>ADOBE SYSTEMS SOFTWARE IRELAND LTD</t>
  </si>
  <si>
    <t>ZOOM VIDEO COMMUNICATIONS Inc.</t>
  </si>
  <si>
    <t>INTERNET/FIBRA OPTICA</t>
  </si>
  <si>
    <t>LICENCIA ZOOM ONEPRO/JUL7, 2024 - AUG 6, 2024 (USD19.03 TC 936,55)</t>
  </si>
  <si>
    <t>REEMBOLSO</t>
  </si>
  <si>
    <t>MATERIALES DE CONSTRUCCION</t>
  </si>
  <si>
    <t>PAWTECH SPA</t>
  </si>
  <si>
    <t>MANTENCION SERVICIO CLOUD APP</t>
  </si>
  <si>
    <t>VICTOR HERNAN LABBE HERRERA</t>
  </si>
  <si>
    <t>REPARACION DE 7 PIEZAS NEON Y CAMBIO DE TRANSFORMADOR MAS ARREGLO DE SISTEMA ELECTRICO</t>
  </si>
  <si>
    <t>IMPRESIÓN 9 LAMINAS TABLOIDE A COLOR EXPOPSICION TEMPORAL CICLO DESVIOS</t>
  </si>
  <si>
    <t>RADIO TAXI ESTRELLA SPA</t>
  </si>
  <si>
    <t>TRANSPORTE LOCAL</t>
  </si>
  <si>
    <t>FOURMI SPA</t>
  </si>
  <si>
    <t>IMPRESIÓN E INSTALACION DE GRAFICAS PARA EXPOSICIÓN TEMPORAL TERCER PISO</t>
  </si>
  <si>
    <t>MUSSES INGENIERIA LIMITADA</t>
  </si>
  <si>
    <t>DIMERC S.A.</t>
  </si>
  <si>
    <t>MATERIALES OFICINA</t>
  </si>
  <si>
    <t>PRODUCTORA TEMPLO REKORDS LIMITADA</t>
  </si>
  <si>
    <t>CABLES Y MEMORIAS</t>
  </si>
  <si>
    <t> 54,62%  DE LA BANDA DE LA MEMORIA, CONMERORACION 11 de SEPTIEMBRE</t>
  </si>
  <si>
    <t>COMPROBANTE</t>
  </si>
  <si>
    <t>INSTALACION DE SISTEMA DE CONTROL DE ACCESO BIOMETRICO /CONTROL DE ACCESO EN SALA REUNIONES</t>
  </si>
  <si>
    <t>METRICOOL SOFTWARE SL</t>
  </si>
  <si>
    <t xml:space="preserve">IMPRESIÓN E INSTALACION DE GRAFICAS PARA EXPOSICIONES TEMPORALES GALERIA D ELA MEMORIA Y SALA AUDIOVISUAL </t>
  </si>
  <si>
    <t>SUSCRIPCION ANUAL-INDIVIDUAL 10 MARCAS/PLATAFORMA PROGRAMACION Y METRICAS RRSS USD144</t>
  </si>
  <si>
    <t>FLICKR DIGITAL RIVER LTD</t>
  </si>
  <si>
    <t>CAMPAÑAS COMUNICACIONES USD79.99</t>
  </si>
  <si>
    <t>IMPRENTA GRAFIC SUISSE LTDA</t>
  </si>
  <si>
    <t>DIPTICOS CONMEMORACION 11 DE SEPTIEMBRE</t>
  </si>
  <si>
    <t>IMPRESIÓN CARTEL METRO QUINTA NORMAL</t>
  </si>
  <si>
    <t>LICENCIA OFFICE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</si>
</sst>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333333"/>
      <name val="Source Sans Pro"/>
      <family val="2"/>
    </font>
    <font>
      <sz val="11"/>
      <color rgb="FF333333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25" fillId="0" borderId="1" xfId="0" applyFont="1" applyBorder="1"/>
    <xf numFmtId="41" fontId="4" fillId="0" borderId="0" xfId="0" applyNumberFormat="1" applyFont="1"/>
    <xf numFmtId="0" fontId="4" fillId="0" borderId="0" xfId="0" applyFont="1" applyAlignment="1">
      <alignment horizontal="right" wrapText="1"/>
    </xf>
    <xf numFmtId="41" fontId="4" fillId="0" borderId="0" xfId="1" applyFont="1" applyFill="1" applyBorder="1"/>
    <xf numFmtId="0" fontId="5" fillId="2" borderId="0" xfId="0" applyFont="1" applyFill="1" applyAlignment="1">
      <alignment horizontal="right" vertical="center" wrapText="1"/>
    </xf>
    <xf numFmtId="41" fontId="4" fillId="2" borderId="0" xfId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5" fillId="2" borderId="1" xfId="1" applyFont="1" applyFill="1" applyBorder="1"/>
    <xf numFmtId="0" fontId="4" fillId="0" borderId="17" xfId="0" applyFont="1" applyBorder="1" applyAlignment="1">
      <alignment horizontal="left" vertical="center" wrapText="1"/>
    </xf>
    <xf numFmtId="0" fontId="25" fillId="2" borderId="0" xfId="0" applyFont="1" applyFill="1"/>
    <xf numFmtId="0" fontId="26" fillId="0" borderId="0" xfId="0" applyFont="1"/>
    <xf numFmtId="0" fontId="26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1" fontId="4" fillId="2" borderId="18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4"/>
  <sheetViews>
    <sheetView topLeftCell="A4" zoomScale="86" zoomScaleNormal="86" workbookViewId="0">
      <selection activeCell="J7" sqref="J7:J16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1" style="1" customWidth="1"/>
    <col min="6" max="6" width="21.5703125" style="1" bestFit="1" customWidth="1"/>
    <col min="7" max="7" width="49.42578125" style="1" customWidth="1"/>
    <col min="8" max="8" width="123.5703125" style="1" customWidth="1"/>
    <col min="9" max="9" width="19.28515625" style="4" customWidth="1"/>
    <col min="10" max="10" width="14.85546875" style="5" customWidth="1"/>
    <col min="11" max="11" width="8.7109375" style="1" bestFit="1" customWidth="1"/>
    <col min="12" max="16384" width="13" style="1"/>
  </cols>
  <sheetData>
    <row r="2" spans="2:10" x14ac:dyDescent="0.3">
      <c r="C2" s="40" t="s">
        <v>1</v>
      </c>
      <c r="D2" s="41"/>
      <c r="E2" s="41"/>
      <c r="F2" s="41"/>
      <c r="G2" s="41"/>
      <c r="H2" s="41"/>
      <c r="I2" s="41"/>
      <c r="J2" s="42"/>
    </row>
    <row r="3" spans="2:10" ht="15" customHeight="1" x14ac:dyDescent="0.3">
      <c r="C3" s="31" t="s">
        <v>14</v>
      </c>
      <c r="D3" s="32"/>
      <c r="E3" s="32"/>
      <c r="F3" s="32"/>
      <c r="G3" s="32"/>
      <c r="H3" s="32"/>
      <c r="I3" s="32"/>
      <c r="J3" s="33"/>
    </row>
    <row r="5" spans="2:10" ht="27.75" customHeight="1" x14ac:dyDescent="0.3">
      <c r="B5" s="34" t="s">
        <v>2</v>
      </c>
      <c r="C5" s="35" t="s">
        <v>3</v>
      </c>
      <c r="D5" s="35"/>
      <c r="E5" s="35" t="s">
        <v>4</v>
      </c>
      <c r="F5" s="35"/>
      <c r="G5" s="35"/>
      <c r="H5" s="35" t="s">
        <v>5</v>
      </c>
      <c r="I5" s="35" t="s">
        <v>6</v>
      </c>
      <c r="J5" s="36" t="s">
        <v>7</v>
      </c>
    </row>
    <row r="6" spans="2:10" ht="49.5" customHeight="1" x14ac:dyDescent="0.3">
      <c r="B6" s="34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5"/>
      <c r="I6" s="35"/>
      <c r="J6" s="36"/>
    </row>
    <row r="7" spans="2:10" ht="18" customHeight="1" x14ac:dyDescent="0.3">
      <c r="B7" s="10">
        <v>486</v>
      </c>
      <c r="C7" s="6">
        <v>486</v>
      </c>
      <c r="D7" s="9">
        <v>45547</v>
      </c>
      <c r="E7" s="6">
        <v>95880</v>
      </c>
      <c r="F7" s="6" t="s">
        <v>15</v>
      </c>
      <c r="G7" s="7" t="s">
        <v>44</v>
      </c>
      <c r="H7" s="7" t="s">
        <v>45</v>
      </c>
      <c r="I7" s="6" t="s">
        <v>11</v>
      </c>
      <c r="J7" s="21">
        <v>297500</v>
      </c>
    </row>
    <row r="8" spans="2:10" ht="18" customHeight="1" x14ac:dyDescent="0.3">
      <c r="B8" s="10">
        <v>487</v>
      </c>
      <c r="C8" s="6">
        <v>487</v>
      </c>
      <c r="D8" s="9">
        <v>45547</v>
      </c>
      <c r="E8" s="6">
        <v>445</v>
      </c>
      <c r="F8" s="6" t="s">
        <v>15</v>
      </c>
      <c r="G8" s="7" t="s">
        <v>59</v>
      </c>
      <c r="H8" s="25" t="s">
        <v>60</v>
      </c>
      <c r="I8" s="6" t="s">
        <v>11</v>
      </c>
      <c r="J8" s="21">
        <v>499800</v>
      </c>
    </row>
    <row r="9" spans="2:10" ht="18" customHeight="1" x14ac:dyDescent="0.3">
      <c r="B9" s="10">
        <v>488</v>
      </c>
      <c r="C9" s="6">
        <v>488</v>
      </c>
      <c r="D9" s="9">
        <v>45547</v>
      </c>
      <c r="E9" s="8"/>
      <c r="F9" s="6" t="s">
        <v>55</v>
      </c>
      <c r="G9" s="7" t="s">
        <v>41</v>
      </c>
      <c r="H9" s="7" t="s">
        <v>61</v>
      </c>
      <c r="I9" s="6" t="s">
        <v>11</v>
      </c>
      <c r="J9" s="21">
        <v>6750</v>
      </c>
    </row>
    <row r="10" spans="2:10" ht="18" customHeight="1" x14ac:dyDescent="0.3">
      <c r="B10" s="10">
        <v>491</v>
      </c>
      <c r="C10" s="6">
        <v>491</v>
      </c>
      <c r="D10" s="9">
        <v>45547</v>
      </c>
      <c r="E10" s="6">
        <v>141</v>
      </c>
      <c r="F10" s="6" t="s">
        <v>15</v>
      </c>
      <c r="G10" s="7" t="s">
        <v>64</v>
      </c>
      <c r="H10" s="25" t="s">
        <v>65</v>
      </c>
      <c r="I10" s="6" t="s">
        <v>11</v>
      </c>
      <c r="J10" s="21">
        <v>171360</v>
      </c>
    </row>
    <row r="11" spans="2:10" ht="18" customHeight="1" x14ac:dyDescent="0.3">
      <c r="B11" s="10">
        <v>491</v>
      </c>
      <c r="C11" s="6">
        <v>491</v>
      </c>
      <c r="D11" s="9">
        <v>45547</v>
      </c>
      <c r="E11" s="6">
        <v>142</v>
      </c>
      <c r="F11" s="6" t="s">
        <v>15</v>
      </c>
      <c r="G11" s="7" t="s">
        <v>64</v>
      </c>
      <c r="H11" s="26" t="s">
        <v>75</v>
      </c>
      <c r="I11" s="6" t="s">
        <v>11</v>
      </c>
      <c r="J11" s="21">
        <v>420665</v>
      </c>
    </row>
    <row r="12" spans="2:10" ht="18" customHeight="1" x14ac:dyDescent="0.3">
      <c r="B12" s="10">
        <v>511</v>
      </c>
      <c r="C12" s="6">
        <v>511</v>
      </c>
      <c r="D12" s="9">
        <v>45559</v>
      </c>
      <c r="E12" s="6">
        <v>654810</v>
      </c>
      <c r="F12" s="6" t="s">
        <v>15</v>
      </c>
      <c r="G12" s="7" t="s">
        <v>74</v>
      </c>
      <c r="H12" s="7" t="s">
        <v>76</v>
      </c>
      <c r="I12" s="6" t="s">
        <v>11</v>
      </c>
      <c r="J12" s="21">
        <v>135207</v>
      </c>
    </row>
    <row r="13" spans="2:10" ht="18" customHeight="1" x14ac:dyDescent="0.3">
      <c r="B13" s="10">
        <v>512</v>
      </c>
      <c r="C13" s="6">
        <v>512</v>
      </c>
      <c r="D13" s="9">
        <v>45559</v>
      </c>
      <c r="E13" s="6">
        <v>3444512</v>
      </c>
      <c r="F13" s="6" t="s">
        <v>15</v>
      </c>
      <c r="G13" s="7" t="s">
        <v>77</v>
      </c>
      <c r="H13" s="7" t="s">
        <v>78</v>
      </c>
      <c r="I13" s="6" t="s">
        <v>11</v>
      </c>
      <c r="J13" s="21">
        <v>75894</v>
      </c>
    </row>
    <row r="14" spans="2:10" ht="18" customHeight="1" x14ac:dyDescent="0.3">
      <c r="B14" s="10">
        <v>523</v>
      </c>
      <c r="C14" s="6">
        <v>523</v>
      </c>
      <c r="D14" s="9">
        <v>45562</v>
      </c>
      <c r="E14" s="6">
        <v>89</v>
      </c>
      <c r="F14" s="6" t="s">
        <v>15</v>
      </c>
      <c r="G14" s="7" t="s">
        <v>69</v>
      </c>
      <c r="H14" s="15" t="s">
        <v>71</v>
      </c>
      <c r="I14" s="6" t="s">
        <v>11</v>
      </c>
      <c r="J14" s="21">
        <v>1950001</v>
      </c>
    </row>
    <row r="15" spans="2:10" ht="18" customHeight="1" x14ac:dyDescent="0.3">
      <c r="B15" s="10">
        <v>531</v>
      </c>
      <c r="C15" s="27">
        <v>531</v>
      </c>
      <c r="D15" s="28">
        <v>45562</v>
      </c>
      <c r="E15" s="29">
        <v>6000</v>
      </c>
      <c r="F15" s="6" t="s">
        <v>15</v>
      </c>
      <c r="G15" s="23" t="s">
        <v>79</v>
      </c>
      <c r="H15" s="23" t="s">
        <v>80</v>
      </c>
      <c r="I15" s="6" t="s">
        <v>11</v>
      </c>
      <c r="J15" s="21">
        <v>184450</v>
      </c>
    </row>
    <row r="16" spans="2:10" ht="18" customHeight="1" x14ac:dyDescent="0.3">
      <c r="B16" s="10">
        <v>531</v>
      </c>
      <c r="C16" s="27">
        <v>531</v>
      </c>
      <c r="D16" s="28">
        <v>45562</v>
      </c>
      <c r="E16" s="29">
        <v>6001</v>
      </c>
      <c r="F16" s="6" t="s">
        <v>15</v>
      </c>
      <c r="G16" s="23" t="s">
        <v>79</v>
      </c>
      <c r="H16" s="23" t="s">
        <v>81</v>
      </c>
      <c r="I16" s="6" t="s">
        <v>11</v>
      </c>
      <c r="J16" s="21">
        <v>214200</v>
      </c>
    </row>
    <row r="17" spans="1:18" x14ac:dyDescent="0.3">
      <c r="C17" s="38" t="s">
        <v>12</v>
      </c>
      <c r="D17" s="39"/>
      <c r="E17" s="39"/>
      <c r="F17" s="39"/>
      <c r="G17" s="39"/>
      <c r="H17" s="39"/>
      <c r="I17" s="35"/>
      <c r="J17" s="22">
        <f>SUM(J7:J16)</f>
        <v>3955827</v>
      </c>
    </row>
    <row r="18" spans="1:18" ht="15" customHeight="1" x14ac:dyDescent="0.3">
      <c r="C18" s="37" t="s">
        <v>13</v>
      </c>
      <c r="D18" s="37"/>
      <c r="E18" s="37"/>
      <c r="F18" s="37"/>
      <c r="G18" s="37"/>
      <c r="H18" s="37"/>
      <c r="I18" s="37"/>
      <c r="J18" s="37"/>
    </row>
    <row r="21" spans="1:18" x14ac:dyDescent="0.3">
      <c r="A21" s="11"/>
      <c r="B21" s="11"/>
      <c r="C21" s="11"/>
      <c r="D21" s="11"/>
      <c r="E21" s="11"/>
      <c r="F21" s="11"/>
      <c r="G21"/>
      <c r="H21"/>
      <c r="I21" s="11"/>
      <c r="J21" s="1"/>
      <c r="Q21"/>
      <c r="R21"/>
    </row>
    <row r="22" spans="1:18" x14ac:dyDescent="0.3">
      <c r="A22" s="11"/>
      <c r="B22" s="11"/>
      <c r="C22" s="11"/>
      <c r="D22" s="11"/>
      <c r="E22" s="11"/>
      <c r="F22" s="11"/>
      <c r="G22"/>
      <c r="H22"/>
      <c r="I22" s="11"/>
      <c r="J22" s="1"/>
      <c r="Q22"/>
      <c r="R22"/>
    </row>
    <row r="23" spans="1:18" x14ac:dyDescent="0.3">
      <c r="A23" s="11"/>
      <c r="B23" s="11"/>
      <c r="C23" s="11"/>
      <c r="D23" s="11"/>
      <c r="E23" s="11"/>
      <c r="F23" s="11"/>
      <c r="G23"/>
      <c r="H23"/>
      <c r="I23" s="11"/>
      <c r="J23" s="1"/>
      <c r="Q23"/>
      <c r="R23"/>
    </row>
    <row r="24" spans="1:18" x14ac:dyDescent="0.3">
      <c r="J24" s="1"/>
    </row>
  </sheetData>
  <sortState xmlns:xlrd2="http://schemas.microsoft.com/office/spreadsheetml/2017/richdata2" ref="B19:J20">
    <sortCondition ref="B19:B20"/>
  </sortState>
  <mergeCells count="10">
    <mergeCell ref="C17:I17"/>
    <mergeCell ref="C18:J18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30"/>
  <sheetViews>
    <sheetView topLeftCell="A6" zoomScale="91" zoomScaleNormal="91" workbookViewId="0">
      <selection activeCell="H35" sqref="H35"/>
    </sheetView>
  </sheetViews>
  <sheetFormatPr baseColWidth="10" defaultColWidth="13" defaultRowHeight="16.5" x14ac:dyDescent="0.3"/>
  <cols>
    <col min="1" max="1" width="7.28515625" style="1" customWidth="1"/>
    <col min="2" max="2" width="12.28515625" style="1" customWidth="1"/>
    <col min="3" max="3" width="10.42578125" style="3" customWidth="1"/>
    <col min="4" max="4" width="11.5703125" style="1" bestFit="1" customWidth="1"/>
    <col min="5" max="5" width="12.42578125" style="1" customWidth="1"/>
    <col min="6" max="6" width="18.42578125" style="1" customWidth="1"/>
    <col min="7" max="7" width="48.42578125" style="1" customWidth="1"/>
    <col min="8" max="8" width="94.42578125" style="1" customWidth="1"/>
    <col min="9" max="9" width="17.140625" style="4" customWidth="1"/>
    <col min="10" max="10" width="13.2851562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4" x14ac:dyDescent="0.3">
      <c r="C2" s="40" t="s">
        <v>1</v>
      </c>
      <c r="D2" s="41"/>
      <c r="E2" s="41"/>
      <c r="F2" s="41"/>
      <c r="G2" s="41"/>
      <c r="H2" s="41"/>
      <c r="I2" s="41"/>
      <c r="J2" s="42"/>
    </row>
    <row r="3" spans="2:14" ht="15" customHeight="1" x14ac:dyDescent="0.3">
      <c r="C3" s="31" t="s">
        <v>14</v>
      </c>
      <c r="D3" s="32"/>
      <c r="E3" s="32"/>
      <c r="F3" s="32"/>
      <c r="G3" s="32"/>
      <c r="H3" s="32"/>
      <c r="I3" s="32"/>
      <c r="J3" s="33"/>
    </row>
    <row r="5" spans="2:14" ht="27.75" customHeight="1" x14ac:dyDescent="0.3">
      <c r="B5" s="34" t="s">
        <v>2</v>
      </c>
      <c r="C5" s="35" t="s">
        <v>3</v>
      </c>
      <c r="D5" s="35"/>
      <c r="E5" s="35" t="s">
        <v>4</v>
      </c>
      <c r="F5" s="35"/>
      <c r="G5" s="35"/>
      <c r="H5" s="35" t="s">
        <v>5</v>
      </c>
      <c r="I5" s="35" t="s">
        <v>6</v>
      </c>
      <c r="J5" s="36" t="s">
        <v>7</v>
      </c>
      <c r="M5" s="17"/>
      <c r="N5" s="18"/>
    </row>
    <row r="6" spans="2:14" ht="66" x14ac:dyDescent="0.3">
      <c r="B6" s="34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5"/>
      <c r="I6" s="35"/>
      <c r="J6" s="36"/>
      <c r="M6" s="19"/>
      <c r="N6" s="20"/>
    </row>
    <row r="7" spans="2:14" x14ac:dyDescent="0.3">
      <c r="B7" s="10">
        <v>475</v>
      </c>
      <c r="C7" s="6">
        <v>475</v>
      </c>
      <c r="D7" s="9">
        <v>45541</v>
      </c>
      <c r="E7" s="6">
        <v>6060</v>
      </c>
      <c r="F7" s="6" t="s">
        <v>15</v>
      </c>
      <c r="G7" s="7" t="s">
        <v>21</v>
      </c>
      <c r="H7" s="7" t="s">
        <v>22</v>
      </c>
      <c r="I7" s="6" t="s">
        <v>11</v>
      </c>
      <c r="J7" s="21">
        <v>497420</v>
      </c>
      <c r="M7" s="19"/>
      <c r="N7" s="20"/>
    </row>
    <row r="8" spans="2:14" x14ac:dyDescent="0.3">
      <c r="B8" s="10">
        <v>477</v>
      </c>
      <c r="C8" s="6">
        <v>477</v>
      </c>
      <c r="D8" s="9">
        <v>45541</v>
      </c>
      <c r="E8" s="6">
        <v>71329</v>
      </c>
      <c r="F8" s="6" t="s">
        <v>15</v>
      </c>
      <c r="G8" s="7" t="s">
        <v>39</v>
      </c>
      <c r="H8" s="7" t="s">
        <v>40</v>
      </c>
      <c r="I8" s="6" t="s">
        <v>11</v>
      </c>
      <c r="J8" s="21">
        <v>392308</v>
      </c>
      <c r="M8" s="19"/>
      <c r="N8" s="20"/>
    </row>
    <row r="9" spans="2:14" x14ac:dyDescent="0.3">
      <c r="B9" s="10">
        <v>478</v>
      </c>
      <c r="C9" s="6">
        <v>478</v>
      </c>
      <c r="D9" s="9">
        <v>45541</v>
      </c>
      <c r="E9" s="6">
        <v>730567</v>
      </c>
      <c r="F9" s="6" t="s">
        <v>15</v>
      </c>
      <c r="G9" s="7" t="s">
        <v>35</v>
      </c>
      <c r="H9" s="7" t="s">
        <v>46</v>
      </c>
      <c r="I9" s="6" t="s">
        <v>11</v>
      </c>
      <c r="J9" s="21">
        <v>6250008</v>
      </c>
      <c r="M9" s="19"/>
      <c r="N9" s="20"/>
    </row>
    <row r="10" spans="2:14" x14ac:dyDescent="0.3">
      <c r="B10" s="10">
        <v>479</v>
      </c>
      <c r="C10" s="6">
        <v>479</v>
      </c>
      <c r="D10" s="9">
        <v>45541</v>
      </c>
      <c r="E10" s="6">
        <v>32611</v>
      </c>
      <c r="F10" s="12" t="s">
        <v>15</v>
      </c>
      <c r="G10" s="7" t="s">
        <v>24</v>
      </c>
      <c r="H10" s="7" t="s">
        <v>30</v>
      </c>
      <c r="I10" s="6" t="s">
        <v>11</v>
      </c>
      <c r="J10" s="21">
        <v>157318</v>
      </c>
      <c r="M10" s="19"/>
      <c r="N10" s="20"/>
    </row>
    <row r="11" spans="2:14" x14ac:dyDescent="0.3">
      <c r="B11" s="10">
        <v>480</v>
      </c>
      <c r="C11" s="6">
        <v>480</v>
      </c>
      <c r="D11" s="9">
        <v>45541</v>
      </c>
      <c r="E11" s="6"/>
      <c r="F11" s="12" t="s">
        <v>55</v>
      </c>
      <c r="G11" s="7" t="s">
        <v>26</v>
      </c>
      <c r="H11" s="7" t="s">
        <v>56</v>
      </c>
      <c r="I11" s="6" t="s">
        <v>11</v>
      </c>
      <c r="J11" s="21">
        <v>5000</v>
      </c>
      <c r="M11" s="19"/>
      <c r="N11" s="20"/>
    </row>
    <row r="12" spans="2:14" x14ac:dyDescent="0.3">
      <c r="B12" s="10">
        <v>480</v>
      </c>
      <c r="C12" s="6">
        <v>480</v>
      </c>
      <c r="D12" s="9">
        <v>45541</v>
      </c>
      <c r="E12" s="6"/>
      <c r="F12" s="12" t="s">
        <v>55</v>
      </c>
      <c r="G12" s="7" t="s">
        <v>26</v>
      </c>
      <c r="H12" s="7" t="s">
        <v>56</v>
      </c>
      <c r="I12" s="6" t="s">
        <v>11</v>
      </c>
      <c r="J12" s="21">
        <v>3500</v>
      </c>
      <c r="M12" s="19"/>
      <c r="N12" s="20"/>
    </row>
    <row r="13" spans="2:14" x14ac:dyDescent="0.3">
      <c r="B13" s="10">
        <v>482</v>
      </c>
      <c r="C13" s="6">
        <v>482</v>
      </c>
      <c r="D13" s="9">
        <v>45541</v>
      </c>
      <c r="E13" s="6">
        <v>59</v>
      </c>
      <c r="F13" s="12" t="s">
        <v>15</v>
      </c>
      <c r="G13" s="7" t="s">
        <v>57</v>
      </c>
      <c r="H13" t="s">
        <v>58</v>
      </c>
      <c r="I13" s="6" t="s">
        <v>11</v>
      </c>
      <c r="J13" s="21">
        <v>747312</v>
      </c>
      <c r="M13" s="19"/>
      <c r="N13" s="20"/>
    </row>
    <row r="14" spans="2:14" x14ac:dyDescent="0.3">
      <c r="B14" s="10">
        <v>489</v>
      </c>
      <c r="C14" s="6">
        <v>489</v>
      </c>
      <c r="D14" s="9">
        <v>45541</v>
      </c>
      <c r="E14" s="6">
        <v>5591</v>
      </c>
      <c r="F14" s="12" t="s">
        <v>15</v>
      </c>
      <c r="G14" s="7" t="s">
        <v>62</v>
      </c>
      <c r="H14" s="7" t="s">
        <v>63</v>
      </c>
      <c r="I14" s="6" t="s">
        <v>11</v>
      </c>
      <c r="J14" s="21">
        <v>60000</v>
      </c>
      <c r="M14" s="19"/>
      <c r="N14" s="20"/>
    </row>
    <row r="15" spans="2:14" x14ac:dyDescent="0.3">
      <c r="B15" s="10">
        <v>498</v>
      </c>
      <c r="C15" s="6">
        <v>498</v>
      </c>
      <c r="D15" s="9">
        <v>45551</v>
      </c>
      <c r="E15" s="6">
        <v>151837</v>
      </c>
      <c r="F15" s="6" t="s">
        <v>15</v>
      </c>
      <c r="G15" s="7" t="s">
        <v>33</v>
      </c>
      <c r="H15" s="7" t="s">
        <v>34</v>
      </c>
      <c r="I15" s="6" t="s">
        <v>11</v>
      </c>
      <c r="J15" s="21">
        <v>7383298</v>
      </c>
      <c r="M15" s="19"/>
      <c r="N15" s="20"/>
    </row>
    <row r="16" spans="2:14" x14ac:dyDescent="0.3">
      <c r="B16" s="10">
        <v>503</v>
      </c>
      <c r="C16" s="6">
        <v>503</v>
      </c>
      <c r="D16" s="9">
        <v>45551</v>
      </c>
      <c r="E16" s="6">
        <v>3788</v>
      </c>
      <c r="F16" s="12" t="s">
        <v>15</v>
      </c>
      <c r="G16" s="7" t="s">
        <v>18</v>
      </c>
      <c r="H16" s="7" t="s">
        <v>28</v>
      </c>
      <c r="I16" s="6" t="s">
        <v>11</v>
      </c>
      <c r="J16" s="21">
        <v>378948</v>
      </c>
      <c r="M16" s="19"/>
      <c r="N16" s="20"/>
    </row>
    <row r="17" spans="2:14" x14ac:dyDescent="0.3">
      <c r="B17" s="10">
        <v>513</v>
      </c>
      <c r="C17" s="6">
        <v>513</v>
      </c>
      <c r="D17" s="9">
        <v>45557</v>
      </c>
      <c r="E17" s="6">
        <v>127</v>
      </c>
      <c r="F17" s="6" t="s">
        <v>15</v>
      </c>
      <c r="G17" s="7" t="s">
        <v>38</v>
      </c>
      <c r="H17" s="7" t="s">
        <v>42</v>
      </c>
      <c r="I17" s="6" t="s">
        <v>11</v>
      </c>
      <c r="J17" s="21">
        <v>9546217</v>
      </c>
      <c r="M17" s="19"/>
      <c r="N17" s="20"/>
    </row>
    <row r="18" spans="2:14" x14ac:dyDescent="0.3">
      <c r="B18" s="10">
        <v>514</v>
      </c>
      <c r="C18" s="6">
        <v>514</v>
      </c>
      <c r="D18" s="9">
        <v>45562</v>
      </c>
      <c r="E18" s="6">
        <v>1406898</v>
      </c>
      <c r="F18" s="6" t="s">
        <v>15</v>
      </c>
      <c r="G18" s="7" t="s">
        <v>31</v>
      </c>
      <c r="H18" s="7" t="s">
        <v>53</v>
      </c>
      <c r="I18" s="6" t="s">
        <v>11</v>
      </c>
      <c r="J18" s="21">
        <v>853410</v>
      </c>
      <c r="M18" s="19"/>
      <c r="N18" s="20"/>
    </row>
    <row r="19" spans="2:14" x14ac:dyDescent="0.3">
      <c r="B19" s="10">
        <v>515</v>
      </c>
      <c r="C19" s="6">
        <v>515</v>
      </c>
      <c r="D19" s="9">
        <v>45562</v>
      </c>
      <c r="E19" s="6">
        <v>19665396</v>
      </c>
      <c r="F19" s="6" t="s">
        <v>15</v>
      </c>
      <c r="G19" s="7" t="s">
        <v>20</v>
      </c>
      <c r="H19" s="7" t="s">
        <v>27</v>
      </c>
      <c r="I19" s="6" t="s">
        <v>11</v>
      </c>
      <c r="J19" s="21">
        <v>1417196</v>
      </c>
      <c r="M19" s="19"/>
      <c r="N19" s="20"/>
    </row>
    <row r="20" spans="2:14" x14ac:dyDescent="0.3">
      <c r="B20" s="10">
        <v>515</v>
      </c>
      <c r="C20" s="6">
        <v>515</v>
      </c>
      <c r="D20" s="9">
        <v>45562</v>
      </c>
      <c r="E20" s="6">
        <v>19699162</v>
      </c>
      <c r="F20" s="6" t="s">
        <v>15</v>
      </c>
      <c r="G20" s="7" t="s">
        <v>20</v>
      </c>
      <c r="H20" s="7" t="s">
        <v>25</v>
      </c>
      <c r="I20" s="6" t="s">
        <v>11</v>
      </c>
      <c r="J20" s="21">
        <v>202220</v>
      </c>
      <c r="M20" s="19"/>
      <c r="N20" s="20"/>
    </row>
    <row r="21" spans="2:14" x14ac:dyDescent="0.3">
      <c r="B21" s="10">
        <v>522</v>
      </c>
      <c r="C21" s="6">
        <v>522</v>
      </c>
      <c r="D21" s="9">
        <v>45562</v>
      </c>
      <c r="E21" s="6">
        <v>11311807</v>
      </c>
      <c r="F21" s="6" t="s">
        <v>15</v>
      </c>
      <c r="G21" s="7" t="s">
        <v>67</v>
      </c>
      <c r="H21" s="7" t="s">
        <v>68</v>
      </c>
      <c r="I21" s="6" t="s">
        <v>11</v>
      </c>
      <c r="J21" s="21">
        <v>44756</v>
      </c>
      <c r="M21" s="19"/>
      <c r="N21" s="20"/>
    </row>
    <row r="22" spans="2:14" x14ac:dyDescent="0.3">
      <c r="B22" s="10">
        <v>524</v>
      </c>
      <c r="C22" s="6">
        <v>524</v>
      </c>
      <c r="D22" s="9">
        <v>45562</v>
      </c>
      <c r="E22" s="6">
        <v>34732</v>
      </c>
      <c r="F22" s="6" t="s">
        <v>48</v>
      </c>
      <c r="G22" s="7" t="s">
        <v>49</v>
      </c>
      <c r="H22" s="7" t="s">
        <v>23</v>
      </c>
      <c r="I22" s="6" t="s">
        <v>11</v>
      </c>
      <c r="J22" s="21">
        <v>99980</v>
      </c>
      <c r="M22" s="19"/>
      <c r="N22" s="20"/>
    </row>
    <row r="23" spans="2:14" x14ac:dyDescent="0.3">
      <c r="B23" s="10">
        <v>528</v>
      </c>
      <c r="C23" s="6">
        <v>528</v>
      </c>
      <c r="D23" s="9">
        <v>45561</v>
      </c>
      <c r="E23" s="6">
        <v>8019097</v>
      </c>
      <c r="F23" s="6" t="s">
        <v>15</v>
      </c>
      <c r="G23" s="7" t="s">
        <v>36</v>
      </c>
      <c r="H23" s="7" t="s">
        <v>37</v>
      </c>
      <c r="I23" s="6" t="s">
        <v>11</v>
      </c>
      <c r="J23" s="21">
        <v>56590</v>
      </c>
      <c r="M23" s="19"/>
      <c r="N23" s="20"/>
    </row>
    <row r="24" spans="2:14" x14ac:dyDescent="0.3">
      <c r="B24" s="10">
        <v>527</v>
      </c>
      <c r="C24" s="6">
        <v>527</v>
      </c>
      <c r="D24" s="9">
        <v>45562</v>
      </c>
      <c r="E24" s="6">
        <v>2401464282</v>
      </c>
      <c r="F24" s="6" t="s">
        <v>72</v>
      </c>
      <c r="G24" s="7" t="s">
        <v>32</v>
      </c>
      <c r="H24" s="7" t="s">
        <v>47</v>
      </c>
      <c r="I24" s="6" t="s">
        <v>11</v>
      </c>
      <c r="J24" s="21">
        <v>52260</v>
      </c>
      <c r="M24" s="19"/>
      <c r="N24" s="20"/>
    </row>
    <row r="25" spans="2:14" x14ac:dyDescent="0.3">
      <c r="B25" s="10">
        <v>530</v>
      </c>
      <c r="C25" s="6">
        <v>530</v>
      </c>
      <c r="D25" s="9">
        <v>45562</v>
      </c>
      <c r="E25" s="6">
        <v>3990</v>
      </c>
      <c r="F25" s="6" t="s">
        <v>15</v>
      </c>
      <c r="G25" s="7" t="s">
        <v>43</v>
      </c>
      <c r="H25" s="15" t="s">
        <v>70</v>
      </c>
      <c r="I25" s="6" t="s">
        <v>11</v>
      </c>
      <c r="J25" s="21">
        <v>525683</v>
      </c>
      <c r="M25" s="19"/>
      <c r="N25" s="20"/>
    </row>
    <row r="26" spans="2:14" x14ac:dyDescent="0.3">
      <c r="B26" s="14"/>
      <c r="C26" s="35" t="s">
        <v>12</v>
      </c>
      <c r="D26" s="35"/>
      <c r="E26" s="35"/>
      <c r="F26" s="35"/>
      <c r="G26" s="35"/>
      <c r="H26" s="35"/>
      <c r="I26" s="35"/>
      <c r="J26" s="22">
        <f>SUM(J7:J25)</f>
        <v>28673424</v>
      </c>
    </row>
    <row r="27" spans="2:14" ht="15" customHeight="1" x14ac:dyDescent="0.3">
      <c r="C27" s="37" t="s">
        <v>13</v>
      </c>
      <c r="D27" s="37"/>
      <c r="E27" s="37"/>
      <c r="F27" s="37"/>
      <c r="G27" s="37"/>
      <c r="H27" s="37"/>
      <c r="I27" s="37"/>
      <c r="J27" s="37"/>
    </row>
    <row r="30" spans="2:14" x14ac:dyDescent="0.3">
      <c r="F30" s="1" t="s">
        <v>16</v>
      </c>
    </row>
  </sheetData>
  <sortState xmlns:xlrd2="http://schemas.microsoft.com/office/spreadsheetml/2017/richdata2" ref="B26:J38">
    <sortCondition ref="B26:B38"/>
  </sortState>
  <mergeCells count="10">
    <mergeCell ref="C26:I26"/>
    <mergeCell ref="C27:J27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01"/>
  <sheetViews>
    <sheetView tabSelected="1" zoomScale="91" zoomScaleNormal="91" workbookViewId="0">
      <selection activeCell="G23" sqref="G23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1.5703125" style="1" customWidth="1"/>
    <col min="5" max="5" width="13.5703125" style="1" customWidth="1"/>
    <col min="6" max="6" width="23.85546875" style="1" customWidth="1"/>
    <col min="7" max="7" width="52.28515625" style="1" customWidth="1"/>
    <col min="8" max="8" width="88.8554687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40" t="s">
        <v>1</v>
      </c>
      <c r="D2" s="41"/>
      <c r="E2" s="41"/>
      <c r="F2" s="41"/>
      <c r="G2" s="41"/>
      <c r="H2" s="41"/>
      <c r="I2" s="41"/>
      <c r="J2" s="42"/>
    </row>
    <row r="3" spans="2:10" ht="15" customHeight="1" x14ac:dyDescent="0.3">
      <c r="C3" s="31" t="s">
        <v>14</v>
      </c>
      <c r="D3" s="32"/>
      <c r="E3" s="32"/>
      <c r="F3" s="32"/>
      <c r="G3" s="32"/>
      <c r="H3" s="32"/>
      <c r="I3" s="32"/>
      <c r="J3" s="33"/>
    </row>
    <row r="5" spans="2:10" ht="27.75" customHeight="1" x14ac:dyDescent="0.3">
      <c r="B5" s="34" t="s">
        <v>2</v>
      </c>
      <c r="C5" s="35" t="s">
        <v>3</v>
      </c>
      <c r="D5" s="35"/>
      <c r="E5" s="35" t="s">
        <v>4</v>
      </c>
      <c r="F5" s="35"/>
      <c r="G5" s="35"/>
      <c r="H5" s="35" t="s">
        <v>5</v>
      </c>
      <c r="I5" s="35" t="s">
        <v>6</v>
      </c>
      <c r="J5" s="36" t="s">
        <v>7</v>
      </c>
    </row>
    <row r="6" spans="2:10" ht="37.5" customHeight="1" x14ac:dyDescent="0.3">
      <c r="B6" s="34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5"/>
      <c r="I6" s="35"/>
      <c r="J6" s="36"/>
    </row>
    <row r="7" spans="2:10" ht="18" customHeight="1" x14ac:dyDescent="0.3">
      <c r="B7" s="10">
        <v>490</v>
      </c>
      <c r="C7" s="6">
        <v>490</v>
      </c>
      <c r="D7" s="9">
        <v>45547</v>
      </c>
      <c r="E7" s="6">
        <v>99248</v>
      </c>
      <c r="F7" s="12" t="s">
        <v>15</v>
      </c>
      <c r="G7" s="7" t="s">
        <v>19</v>
      </c>
      <c r="H7" s="7" t="s">
        <v>29</v>
      </c>
      <c r="I7" s="6" t="s">
        <v>11</v>
      </c>
      <c r="J7" s="30">
        <v>196129</v>
      </c>
    </row>
    <row r="8" spans="2:10" ht="18" customHeight="1" x14ac:dyDescent="0.3">
      <c r="B8" s="10">
        <v>490</v>
      </c>
      <c r="C8" s="6">
        <v>490</v>
      </c>
      <c r="D8" s="9">
        <v>45547</v>
      </c>
      <c r="E8" s="6">
        <v>98628</v>
      </c>
      <c r="F8" s="12" t="s">
        <v>15</v>
      </c>
      <c r="G8" s="7" t="s">
        <v>19</v>
      </c>
      <c r="H8" s="7" t="s">
        <v>29</v>
      </c>
      <c r="I8" s="6" t="s">
        <v>11</v>
      </c>
      <c r="J8" s="30">
        <v>65677</v>
      </c>
    </row>
    <row r="9" spans="2:10" ht="18" customHeight="1" x14ac:dyDescent="0.3">
      <c r="B9" s="10">
        <v>499</v>
      </c>
      <c r="C9" s="6">
        <v>499</v>
      </c>
      <c r="D9" s="9">
        <v>45551</v>
      </c>
      <c r="E9" s="6">
        <v>2296</v>
      </c>
      <c r="F9" s="12" t="s">
        <v>15</v>
      </c>
      <c r="G9" s="7" t="s">
        <v>66</v>
      </c>
      <c r="H9" s="24" t="s">
        <v>73</v>
      </c>
      <c r="I9" s="6" t="s">
        <v>11</v>
      </c>
      <c r="J9" s="21">
        <v>3775714</v>
      </c>
    </row>
    <row r="10" spans="2:10" ht="18" customHeight="1" x14ac:dyDescent="0.3">
      <c r="B10" s="10">
        <v>509</v>
      </c>
      <c r="C10" s="6">
        <v>509</v>
      </c>
      <c r="D10" s="9">
        <v>1141287</v>
      </c>
      <c r="E10" s="6">
        <v>272042862</v>
      </c>
      <c r="F10" s="6" t="s">
        <v>15</v>
      </c>
      <c r="G10" s="13" t="s">
        <v>52</v>
      </c>
      <c r="H10" s="7" t="s">
        <v>54</v>
      </c>
      <c r="I10" s="6" t="s">
        <v>11</v>
      </c>
      <c r="J10" s="30">
        <v>17918</v>
      </c>
    </row>
    <row r="11" spans="2:10" ht="18" customHeight="1" x14ac:dyDescent="0.3">
      <c r="B11" s="10">
        <v>510</v>
      </c>
      <c r="C11" s="6">
        <v>510</v>
      </c>
      <c r="D11" s="9">
        <v>45437</v>
      </c>
      <c r="E11" s="6">
        <v>2883844739</v>
      </c>
      <c r="F11" s="6" t="s">
        <v>15</v>
      </c>
      <c r="G11" s="13" t="s">
        <v>51</v>
      </c>
      <c r="H11" s="7" t="s">
        <v>50</v>
      </c>
      <c r="I11" s="6" t="s">
        <v>11</v>
      </c>
      <c r="J11" s="30">
        <v>768978</v>
      </c>
    </row>
    <row r="12" spans="2:10" ht="18" customHeight="1" x14ac:dyDescent="0.3">
      <c r="B12" s="10">
        <v>515</v>
      </c>
      <c r="C12" s="6">
        <v>515</v>
      </c>
      <c r="D12" s="9">
        <v>45562</v>
      </c>
      <c r="E12" s="6">
        <v>19699163</v>
      </c>
      <c r="F12" s="6" t="s">
        <v>15</v>
      </c>
      <c r="G12" s="7" t="s">
        <v>20</v>
      </c>
      <c r="H12" s="7" t="s">
        <v>82</v>
      </c>
      <c r="I12" s="6" t="s">
        <v>11</v>
      </c>
      <c r="J12" s="21">
        <v>1573794</v>
      </c>
    </row>
    <row r="13" spans="2:10" x14ac:dyDescent="0.3">
      <c r="B13" s="14"/>
      <c r="C13" s="43" t="s">
        <v>12</v>
      </c>
      <c r="D13" s="43"/>
      <c r="E13" s="43"/>
      <c r="F13" s="43"/>
      <c r="G13" s="43"/>
      <c r="H13" s="43"/>
      <c r="I13" s="43"/>
      <c r="J13" s="2">
        <f>SUM(J7:J12)</f>
        <v>6398210</v>
      </c>
    </row>
    <row r="14" spans="2:10" ht="15" customHeight="1" x14ac:dyDescent="0.3">
      <c r="C14" s="37" t="s">
        <v>13</v>
      </c>
      <c r="D14" s="37"/>
      <c r="E14" s="37"/>
      <c r="F14" s="37"/>
      <c r="G14" s="37"/>
      <c r="H14" s="37"/>
      <c r="I14" s="37"/>
      <c r="J14" s="37"/>
    </row>
    <row r="17" spans="3:10" x14ac:dyDescent="0.3">
      <c r="C17" s="11"/>
      <c r="D17" s="11"/>
      <c r="E17"/>
      <c r="F17"/>
      <c r="G17" s="11"/>
      <c r="I17" s="1"/>
      <c r="J17" s="1"/>
    </row>
    <row r="20" spans="3:10" x14ac:dyDescent="0.3">
      <c r="H20" s="16"/>
    </row>
    <row r="22" spans="3:10" x14ac:dyDescent="0.3">
      <c r="H22" s="1" t="s">
        <v>17</v>
      </c>
    </row>
    <row r="101" spans="7:7" x14ac:dyDescent="0.3">
      <c r="G101" s="1" t="s">
        <v>17</v>
      </c>
    </row>
  </sheetData>
  <mergeCells count="10">
    <mergeCell ref="C13:I13"/>
    <mergeCell ref="C14:J14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2024-10-28T13:39:17Z</dcterms:modified>
  <cp:category/>
  <cp:contentStatus/>
</cp:coreProperties>
</file>