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2\9. Septiembre 2022\"/>
    </mc:Choice>
  </mc:AlternateContent>
  <bookViews>
    <workbookView xWindow="0" yWindow="0" windowWidth="20160" windowHeight="8832" tabRatio="766"/>
  </bookViews>
  <sheets>
    <sheet name="BS GESTION CULTURAL" sheetId="10" r:id="rId1"/>
    <sheet name="GI CULTURAL" sheetId="12" r:id="rId2"/>
    <sheet name="BS ADMINISTRACION" sheetId="11" r:id="rId3"/>
    <sheet name="GI ADMINISTRACION" sheetId="1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3" l="1"/>
  <c r="J9" i="12"/>
  <c r="J53" i="10"/>
  <c r="J22" i="11"/>
</calcChain>
</file>

<file path=xl/sharedStrings.xml><?xml version="1.0" encoding="utf-8"?>
<sst xmlns="http://schemas.openxmlformats.org/spreadsheetml/2006/main" count="314" uniqueCount="120">
  <si>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</si>
  <si>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</si>
  <si>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</si>
  <si>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</si>
  <si>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N°</t>
  </si>
  <si>
    <t>FECHA</t>
  </si>
  <si>
    <t>TIPO (FACTURA, BOLETA, LIQUIDACIÓN U OTRO)</t>
  </si>
  <si>
    <t>NOMBRE PROVEEDOR O PRESTADOR DE SERVICIOS</t>
  </si>
  <si>
    <t>TRANSFERENCIA</t>
  </si>
  <si>
    <t>FACTURA</t>
  </si>
  <si>
    <t xml:space="preserve">DETALLE  RENDICIÓN DE CUENTAS </t>
  </si>
  <si>
    <t>BIENES Y SERVICIOS - VINCULADOS A ADMINISTRACION</t>
  </si>
  <si>
    <t>CONTROL INTERNO</t>
  </si>
  <si>
    <t>MONTO 
EN $ O US$</t>
  </si>
  <si>
    <t>SUB-TOTAL</t>
  </si>
  <si>
    <t>* Debe precisarse si se trata de gastos de operación, personal o inversión.</t>
  </si>
  <si>
    <t xml:space="preserve">  </t>
  </si>
  <si>
    <t>ARRIENDO SERVIDOR DEDICADO</t>
  </si>
  <si>
    <t>COMERCIALIZADORA CARLOS FARIAS EIRL</t>
  </si>
  <si>
    <t>TELEFONIA CELULAR</t>
  </si>
  <si>
    <t>ASEGURADORA PORVENIR S.A.</t>
  </si>
  <si>
    <t>REEMBOLSO</t>
  </si>
  <si>
    <t>BIENES Y SERVICIOS - VINCULADOS A GESTION CULTURAL</t>
  </si>
  <si>
    <t>EKKNA CLIMATIZACION LIMITADA</t>
  </si>
  <si>
    <t>MACPRINT SPA</t>
  </si>
  <si>
    <t>MANTENCION CONTROL DE PLAGAS</t>
  </si>
  <si>
    <t>TRERIOS PUBLICIDAD SPA</t>
  </si>
  <si>
    <t>PROSEGUR CHILE SA</t>
  </si>
  <si>
    <t>NOTA DE CRÉDITO</t>
  </si>
  <si>
    <t>GRAFICA FUNNY SPA</t>
  </si>
  <si>
    <t>EMPRESA NACIONAL DE TELECOMUNICACIONES SA</t>
  </si>
  <si>
    <t>REBAJA HORAS NO TRABAJADAS</t>
  </si>
  <si>
    <t>MANTENCION SISTEMA CLIMATIZACION</t>
  </si>
  <si>
    <t>TELEFONIA LD/TELEFONIA LOCAL</t>
  </si>
  <si>
    <t>SEGUROS INCENDIO/GENERALES</t>
  </si>
  <si>
    <t>MOBITEL TELECOMUNICACIONES LIMITADA</t>
  </si>
  <si>
    <t>SERVICIO RADIOS</t>
  </si>
  <si>
    <t>TRULY NOLEN CHILE S.A.</t>
  </si>
  <si>
    <t>POLEX CHILE S.A.</t>
  </si>
  <si>
    <t>SERVICIOS NEGOCIOS JS DREAMS SPA</t>
  </si>
  <si>
    <t>ENTEL PCS TELECOMUNICACIONES S.A.</t>
  </si>
  <si>
    <t>DANIELA ROMAN</t>
  </si>
  <si>
    <t>FRANCISCO SAN MARTIN</t>
  </si>
  <si>
    <t>SERVICIOS ASEO MES AGOSTO 2022</t>
  </si>
  <si>
    <t>JOSE COLOMA</t>
  </si>
  <si>
    <t>SERVICIOS DISEÑO</t>
  </si>
  <si>
    <t>LITORALPRESS MEDIA DE INFORMACION SA</t>
  </si>
  <si>
    <t>SERVICIOS PRENSA ELECTRONICA</t>
  </si>
  <si>
    <t>SERVICIOS VIGILANCIA MES AGOSTO 2022</t>
  </si>
  <si>
    <t>ACTA</t>
  </si>
  <si>
    <t>SURINAMA NUÑEZ</t>
  </si>
  <si>
    <t>PREMIO CONCURSO TESIS</t>
  </si>
  <si>
    <t>MARIA VERA</t>
  </si>
  <si>
    <t>ALEXIA BORQUEZ</t>
  </si>
  <si>
    <t>JOAQUIN DEL PINO</t>
  </si>
  <si>
    <t>PEDRO VALDES</t>
  </si>
  <si>
    <t>BARBARA CANIVILO</t>
  </si>
  <si>
    <t>JACQUELINE DURAN</t>
  </si>
  <si>
    <t>FRANCISCA MOLINOS</t>
  </si>
  <si>
    <t>ALEJANDRO ALVAREZ</t>
  </si>
  <si>
    <t>CONSTANZA AVILA</t>
  </si>
  <si>
    <t>INGER KRUGER</t>
  </si>
  <si>
    <t>CARLOS MARTINEZ</t>
  </si>
  <si>
    <t>SILVANA NUÑEZ</t>
  </si>
  <si>
    <t>POWERHOST SPA</t>
  </si>
  <si>
    <t>COCHOECABRA SPA</t>
  </si>
  <si>
    <t>PRINTLAB DIGITAL</t>
  </si>
  <si>
    <t>LASER COMPLOT LIMITADA</t>
  </si>
  <si>
    <t>UPPRINT CHILE</t>
  </si>
  <si>
    <t>FERNANDO QUIROGA</t>
  </si>
  <si>
    <t>SITE CHILE SA</t>
  </si>
  <si>
    <t>MANTENCION CENTRAL TELEFONICA</t>
  </si>
  <si>
    <t xml:space="preserve">REEMBOLSO </t>
  </si>
  <si>
    <t>SOLARCHECK SPA</t>
  </si>
  <si>
    <t>VICTOR LABBE</t>
  </si>
  <si>
    <t>PIZZA PARTY SPA</t>
  </si>
  <si>
    <t>CREATIIVELINE SPA</t>
  </si>
  <si>
    <t>ENEL DISTRIBUCION SA</t>
  </si>
  <si>
    <t>CONSUMO DE ELECTRICIDAD</t>
  </si>
  <si>
    <t>CARMEN BUSTAMANTE</t>
  </si>
  <si>
    <t>LOCOMOCION/ALIMENTACION PRACTICANTE LEONARDO R.</t>
  </si>
  <si>
    <t xml:space="preserve">PAW TECH </t>
  </si>
  <si>
    <t>RICOH CHILE SPA</t>
  </si>
  <si>
    <t>AGATHA SPA</t>
  </si>
  <si>
    <t>WORLD FACTORY EIRL</t>
  </si>
  <si>
    <t>OJO POR OJO SPA</t>
  </si>
  <si>
    <t>CATALINA VENEGAS</t>
  </si>
  <si>
    <t>CARLOS ALVAREZ</t>
  </si>
  <si>
    <t>DOMINIOS</t>
  </si>
  <si>
    <t>SISTEMAS CHILE GROUP SPA</t>
  </si>
  <si>
    <t>TRASLADO GRABACIONES ENTREVISTAS</t>
  </si>
  <si>
    <t>TALLER MASCARAS CHILLAN</t>
  </si>
  <si>
    <t>MATERIALES EXPOSICION AÑO TEMATICO</t>
  </si>
  <si>
    <t>GASTOS CONMEMORACION 11 DE SEPTIEMBRE</t>
  </si>
  <si>
    <t>1 SCANNER zebra para codigos Q</t>
  </si>
  <si>
    <t>Un servidor de alta demanda VPS con balanceo de carga</t>
  </si>
  <si>
    <t>DESARROLLO WEB APP MEMORIAS EN CHILE</t>
  </si>
  <si>
    <t>SERVICIO DE TRANSPORTE DE QUIPO DE TRABAJO PARA REALIZACION DE ENTREVISTAS AUDIOVISUALES</t>
  </si>
  <si>
    <t>CONSTRUCCION MODULOS ITINERANCIA PARA ESTABLECIMIENTOS EDUCACIONALES</t>
  </si>
  <si>
    <t>IMPRESIÓN DIGITAL, MONTAJE EN TROVICEL Y BASTIDOR DE 6 FOTOGRAFIAS</t>
  </si>
  <si>
    <t>AFICHE DONDE ESTAN</t>
  </si>
  <si>
    <t>IMPRESION 1.000 FLYER CINE DE COLECCIÓN</t>
  </si>
  <si>
    <t>IMPRESIÓN DE COPIAS FACSIMILARES</t>
  </si>
  <si>
    <t>TRABAJOS DE PINTURA 3er PISO</t>
  </si>
  <si>
    <t>AFICHES EN PAPEL (mudechi, memch, ayuquelén, etc)</t>
  </si>
  <si>
    <t>PAPELOGRAFO "Me comprometo" + afiches resistencia cultural</t>
  </si>
  <si>
    <t>FOTOS HUELGA (fotos carlos antunez)</t>
  </si>
  <si>
    <t>IMPRESIÓN E INSTALACION ADHESIVOS</t>
  </si>
  <si>
    <t>MANTENCION SERVIDOR CLOUD APP</t>
  </si>
  <si>
    <t>GRAFICAS VARIAS ITINERANCIA</t>
  </si>
  <si>
    <t>AFICHES, DEDULA EXPOSICION ANUAL</t>
  </si>
  <si>
    <t>AFICEH ¿donde están?</t>
  </si>
  <si>
    <t>REPARACION Y MANTENCION DE OBRA DE FERNANDO PRATS</t>
  </si>
  <si>
    <t>DIGITALIZACION CINTAS Y VINILOS</t>
  </si>
  <si>
    <t>MANTENCION IMPRESORAS MUSEOGRAFIA Y DIRECCION</t>
  </si>
  <si>
    <t>ADHESIVOS Viuda (mujeres de luto) + citas de autoras</t>
  </si>
  <si>
    <t>IMPRESIÓN DIPLOMAS PREMIACION CONCURSO TESIS 2022</t>
  </si>
  <si>
    <t xml:space="preserve">FABRICACION, DISEÑO Y PROGRAMACION DE RADIO INTERCATIVA </t>
  </si>
  <si>
    <t>PRODUCCION TECNICA Y ARTISTICA, ASESORIA CULTURAL, ACTO DE CONMEMORACION 11 DE SEPTIEMBRE</t>
  </si>
  <si>
    <t>FABRICACION DE DADOS EN TELA IMPRESOS DE SOPORTE PARA MATERIAL 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</si>
</sst>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1" fontId="2" fillId="0" borderId="0" xfId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1" fontId="3" fillId="0" borderId="11" xfId="1" applyFont="1" applyFill="1" applyBorder="1"/>
    <xf numFmtId="1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1" fontId="2" fillId="0" borderId="1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1" fontId="2" fillId="2" borderId="11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1" fontId="2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1" fontId="2" fillId="0" borderId="12" xfId="1" applyFont="1" applyFill="1" applyBorder="1" applyAlignment="1">
      <alignment horizontal="center" vertical="center" wrapText="1"/>
    </xf>
    <xf numFmtId="41" fontId="2" fillId="0" borderId="11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3" fontId="2" fillId="2" borderId="0" xfId="0" applyNumberFormat="1" applyFont="1" applyFill="1"/>
    <xf numFmtId="41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NumberFormat="1" applyFont="1" applyFill="1" applyBorder="1"/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1" fontId="2" fillId="2" borderId="0" xfId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tabSelected="1" topLeftCell="E1" zoomScaleNormal="100" workbookViewId="0">
      <selection activeCell="M18" sqref="M18"/>
    </sheetView>
  </sheetViews>
  <sheetFormatPr baseColWidth="10" defaultColWidth="13" defaultRowHeight="13.8" x14ac:dyDescent="0.25"/>
  <cols>
    <col min="1" max="1" width="3.44140625" style="1" customWidth="1"/>
    <col min="2" max="2" width="11.33203125" style="1" customWidth="1"/>
    <col min="3" max="3" width="8.88671875" style="4" customWidth="1"/>
    <col min="4" max="4" width="10.6640625" style="1" bestFit="1" customWidth="1"/>
    <col min="5" max="5" width="10.88671875" style="1" customWidth="1"/>
    <col min="6" max="6" width="15.33203125" style="1" customWidth="1"/>
    <col min="7" max="7" width="38.88671875" style="1" customWidth="1"/>
    <col min="8" max="8" width="38.6640625" style="1" customWidth="1"/>
    <col min="9" max="9" width="17.44140625" style="5" customWidth="1"/>
    <col min="10" max="10" width="14.6640625" style="6" customWidth="1"/>
    <col min="11" max="11" width="8.5546875" style="1" bestFit="1" customWidth="1"/>
    <col min="12" max="16384" width="13" style="1"/>
  </cols>
  <sheetData>
    <row r="2" spans="2:13" x14ac:dyDescent="0.25">
      <c r="C2" s="49" t="s">
        <v>10</v>
      </c>
      <c r="D2" s="50"/>
      <c r="E2" s="50"/>
      <c r="F2" s="50"/>
      <c r="G2" s="50"/>
      <c r="H2" s="50"/>
      <c r="I2" s="50"/>
      <c r="J2" s="51"/>
    </row>
    <row r="3" spans="2:13" ht="15" customHeight="1" x14ac:dyDescent="0.25">
      <c r="C3" s="42" t="s">
        <v>22</v>
      </c>
      <c r="D3" s="43"/>
      <c r="E3" s="43"/>
      <c r="F3" s="43"/>
      <c r="G3" s="43"/>
      <c r="H3" s="43"/>
      <c r="I3" s="43"/>
      <c r="J3" s="44"/>
    </row>
    <row r="5" spans="2:13" ht="25.95" customHeight="1" x14ac:dyDescent="0.25">
      <c r="B5" s="45" t="s">
        <v>12</v>
      </c>
      <c r="C5" s="46" t="s">
        <v>0</v>
      </c>
      <c r="D5" s="46"/>
      <c r="E5" s="52" t="s">
        <v>1</v>
      </c>
      <c r="F5" s="52"/>
      <c r="G5" s="52"/>
      <c r="H5" s="52" t="s">
        <v>2</v>
      </c>
      <c r="I5" s="52" t="s">
        <v>3</v>
      </c>
      <c r="J5" s="53" t="s">
        <v>13</v>
      </c>
    </row>
    <row r="6" spans="2:13" ht="26.4" customHeight="1" x14ac:dyDescent="0.25">
      <c r="B6" s="45"/>
      <c r="C6" s="2" t="s">
        <v>4</v>
      </c>
      <c r="D6" s="2" t="s">
        <v>5</v>
      </c>
      <c r="E6" s="7" t="s">
        <v>4</v>
      </c>
      <c r="F6" s="7" t="s">
        <v>6</v>
      </c>
      <c r="G6" s="7" t="s">
        <v>7</v>
      </c>
      <c r="H6" s="52"/>
      <c r="I6" s="52"/>
      <c r="J6" s="53"/>
    </row>
    <row r="7" spans="2:13" ht="18" customHeight="1" x14ac:dyDescent="0.25">
      <c r="B7" s="40">
        <v>604</v>
      </c>
      <c r="C7" s="41">
        <v>604</v>
      </c>
      <c r="D7" s="10">
        <v>44806</v>
      </c>
      <c r="E7" s="10"/>
      <c r="F7" s="7" t="s">
        <v>49</v>
      </c>
      <c r="G7" s="19" t="s">
        <v>50</v>
      </c>
      <c r="H7" s="8" t="s">
        <v>51</v>
      </c>
      <c r="I7" s="26" t="s">
        <v>8</v>
      </c>
      <c r="J7" s="27">
        <v>250000</v>
      </c>
    </row>
    <row r="8" spans="2:13" ht="18" customHeight="1" x14ac:dyDescent="0.25">
      <c r="B8" s="40">
        <v>604</v>
      </c>
      <c r="C8" s="41">
        <v>604</v>
      </c>
      <c r="D8" s="18">
        <v>44806</v>
      </c>
      <c r="E8" s="70"/>
      <c r="F8" s="14" t="s">
        <v>49</v>
      </c>
      <c r="G8" s="39" t="s">
        <v>52</v>
      </c>
      <c r="H8" s="15" t="s">
        <v>51</v>
      </c>
      <c r="I8" s="34" t="s">
        <v>8</v>
      </c>
      <c r="J8" s="32">
        <v>250000</v>
      </c>
      <c r="K8" s="69"/>
      <c r="L8" s="69"/>
      <c r="M8" s="69"/>
    </row>
    <row r="9" spans="2:13" ht="18" customHeight="1" x14ac:dyDescent="0.25">
      <c r="B9" s="40">
        <v>604</v>
      </c>
      <c r="C9" s="41">
        <v>604</v>
      </c>
      <c r="D9" s="18">
        <v>44806</v>
      </c>
      <c r="E9" s="70"/>
      <c r="F9" s="14" t="s">
        <v>49</v>
      </c>
      <c r="G9" s="39" t="s">
        <v>53</v>
      </c>
      <c r="H9" s="15" t="s">
        <v>51</v>
      </c>
      <c r="I9" s="34" t="s">
        <v>8</v>
      </c>
      <c r="J9" s="32">
        <v>250000</v>
      </c>
      <c r="K9" s="69"/>
      <c r="L9" s="69"/>
      <c r="M9" s="69"/>
    </row>
    <row r="10" spans="2:13" ht="18" customHeight="1" x14ac:dyDescent="0.25">
      <c r="B10" s="40">
        <v>604</v>
      </c>
      <c r="C10" s="41">
        <v>604</v>
      </c>
      <c r="D10" s="18">
        <v>44806</v>
      </c>
      <c r="E10" s="70"/>
      <c r="F10" s="14" t="s">
        <v>49</v>
      </c>
      <c r="G10" s="39" t="s">
        <v>54</v>
      </c>
      <c r="H10" s="15" t="s">
        <v>51</v>
      </c>
      <c r="I10" s="34" t="s">
        <v>8</v>
      </c>
      <c r="J10" s="32">
        <v>250000</v>
      </c>
      <c r="K10" s="69"/>
      <c r="L10" s="69"/>
      <c r="M10" s="69"/>
    </row>
    <row r="11" spans="2:13" ht="18" customHeight="1" x14ac:dyDescent="0.25">
      <c r="B11" s="40">
        <v>604</v>
      </c>
      <c r="C11" s="41">
        <v>604</v>
      </c>
      <c r="D11" s="18">
        <v>44806</v>
      </c>
      <c r="E11" s="70"/>
      <c r="F11" s="14" t="s">
        <v>49</v>
      </c>
      <c r="G11" s="39" t="s">
        <v>55</v>
      </c>
      <c r="H11" s="15" t="s">
        <v>51</v>
      </c>
      <c r="I11" s="34" t="s">
        <v>8</v>
      </c>
      <c r="J11" s="32">
        <v>250000</v>
      </c>
      <c r="K11" s="69"/>
      <c r="L11" s="69"/>
      <c r="M11" s="69"/>
    </row>
    <row r="12" spans="2:13" ht="18" customHeight="1" x14ac:dyDescent="0.25">
      <c r="B12" s="40">
        <v>604</v>
      </c>
      <c r="C12" s="41">
        <v>604</v>
      </c>
      <c r="D12" s="18">
        <v>44806</v>
      </c>
      <c r="E12" s="70"/>
      <c r="F12" s="14" t="s">
        <v>49</v>
      </c>
      <c r="G12" s="39" t="s">
        <v>56</v>
      </c>
      <c r="H12" s="15" t="s">
        <v>51</v>
      </c>
      <c r="I12" s="34" t="s">
        <v>8</v>
      </c>
      <c r="J12" s="32">
        <v>125000</v>
      </c>
      <c r="K12" s="69"/>
      <c r="L12" s="69"/>
      <c r="M12" s="69"/>
    </row>
    <row r="13" spans="2:13" ht="18" customHeight="1" x14ac:dyDescent="0.25">
      <c r="B13" s="40">
        <v>604</v>
      </c>
      <c r="C13" s="41">
        <v>604</v>
      </c>
      <c r="D13" s="18">
        <v>44806</v>
      </c>
      <c r="E13" s="70"/>
      <c r="F13" s="14" t="s">
        <v>49</v>
      </c>
      <c r="G13" s="39" t="s">
        <v>57</v>
      </c>
      <c r="H13" s="15" t="s">
        <v>51</v>
      </c>
      <c r="I13" s="34" t="s">
        <v>8</v>
      </c>
      <c r="J13" s="32">
        <v>125000</v>
      </c>
      <c r="K13" s="69"/>
      <c r="L13" s="69"/>
      <c r="M13" s="69"/>
    </row>
    <row r="14" spans="2:13" ht="18" customHeight="1" x14ac:dyDescent="0.25">
      <c r="B14" s="40">
        <v>604</v>
      </c>
      <c r="C14" s="41">
        <v>604</v>
      </c>
      <c r="D14" s="18">
        <v>44806</v>
      </c>
      <c r="E14" s="70"/>
      <c r="F14" s="14" t="s">
        <v>49</v>
      </c>
      <c r="G14" s="39" t="s">
        <v>58</v>
      </c>
      <c r="H14" s="15" t="s">
        <v>51</v>
      </c>
      <c r="I14" s="34" t="s">
        <v>8</v>
      </c>
      <c r="J14" s="32">
        <v>250000</v>
      </c>
      <c r="K14" s="69"/>
      <c r="L14" s="69"/>
      <c r="M14" s="69"/>
    </row>
    <row r="15" spans="2:13" ht="18" customHeight="1" x14ac:dyDescent="0.25">
      <c r="B15" s="40">
        <v>604</v>
      </c>
      <c r="C15" s="41">
        <v>604</v>
      </c>
      <c r="D15" s="18">
        <v>44806</v>
      </c>
      <c r="E15" s="70"/>
      <c r="F15" s="14" t="s">
        <v>49</v>
      </c>
      <c r="G15" s="39" t="s">
        <v>59</v>
      </c>
      <c r="H15" s="15" t="s">
        <v>51</v>
      </c>
      <c r="I15" s="34" t="s">
        <v>8</v>
      </c>
      <c r="J15" s="32">
        <v>250000</v>
      </c>
      <c r="K15" s="69"/>
      <c r="L15" s="69"/>
      <c r="M15" s="69"/>
    </row>
    <row r="16" spans="2:13" ht="18" customHeight="1" x14ac:dyDescent="0.25">
      <c r="B16" s="40">
        <v>604</v>
      </c>
      <c r="C16" s="41">
        <v>604</v>
      </c>
      <c r="D16" s="18">
        <v>44806</v>
      </c>
      <c r="E16" s="70"/>
      <c r="F16" s="14" t="s">
        <v>49</v>
      </c>
      <c r="G16" s="39" t="s">
        <v>60</v>
      </c>
      <c r="H16" s="15" t="s">
        <v>51</v>
      </c>
      <c r="I16" s="34" t="s">
        <v>8</v>
      </c>
      <c r="J16" s="32">
        <v>83333</v>
      </c>
      <c r="K16" s="69"/>
      <c r="L16" s="69"/>
      <c r="M16" s="69"/>
    </row>
    <row r="17" spans="2:13" ht="18" customHeight="1" x14ac:dyDescent="0.25">
      <c r="B17" s="40">
        <v>604</v>
      </c>
      <c r="C17" s="41">
        <v>604</v>
      </c>
      <c r="D17" s="18">
        <v>44806</v>
      </c>
      <c r="E17" s="70"/>
      <c r="F17" s="14" t="s">
        <v>49</v>
      </c>
      <c r="G17" s="39" t="s">
        <v>61</v>
      </c>
      <c r="H17" s="15" t="s">
        <v>51</v>
      </c>
      <c r="I17" s="34" t="s">
        <v>8</v>
      </c>
      <c r="J17" s="32">
        <v>83333</v>
      </c>
      <c r="K17" s="69"/>
      <c r="L17" s="69"/>
      <c r="M17" s="69"/>
    </row>
    <row r="18" spans="2:13" ht="18" customHeight="1" x14ac:dyDescent="0.25">
      <c r="B18" s="40">
        <v>604</v>
      </c>
      <c r="C18" s="41">
        <v>604</v>
      </c>
      <c r="D18" s="18">
        <v>44806</v>
      </c>
      <c r="E18" s="70"/>
      <c r="F18" s="14" t="s">
        <v>49</v>
      </c>
      <c r="G18" s="39" t="s">
        <v>62</v>
      </c>
      <c r="H18" s="15" t="s">
        <v>51</v>
      </c>
      <c r="I18" s="34" t="s">
        <v>8</v>
      </c>
      <c r="J18" s="32">
        <v>83334</v>
      </c>
      <c r="K18" s="69"/>
      <c r="L18" s="69"/>
      <c r="M18" s="69"/>
    </row>
    <row r="19" spans="2:13" ht="18" customHeight="1" x14ac:dyDescent="0.25">
      <c r="B19" s="40">
        <v>604</v>
      </c>
      <c r="C19" s="41">
        <v>604</v>
      </c>
      <c r="D19" s="18">
        <v>44806</v>
      </c>
      <c r="E19" s="70"/>
      <c r="F19" s="14" t="s">
        <v>49</v>
      </c>
      <c r="G19" s="39" t="s">
        <v>63</v>
      </c>
      <c r="H19" s="15" t="s">
        <v>51</v>
      </c>
      <c r="I19" s="34" t="s">
        <v>8</v>
      </c>
      <c r="J19" s="32">
        <v>250000</v>
      </c>
      <c r="K19" s="69"/>
      <c r="L19" s="69"/>
      <c r="M19" s="69"/>
    </row>
    <row r="20" spans="2:13" ht="18" customHeight="1" x14ac:dyDescent="0.25">
      <c r="B20" s="40">
        <v>606</v>
      </c>
      <c r="C20" s="41">
        <v>606</v>
      </c>
      <c r="D20" s="18">
        <v>44806</v>
      </c>
      <c r="E20" s="14">
        <v>61170</v>
      </c>
      <c r="F20" s="14" t="s">
        <v>9</v>
      </c>
      <c r="G20" s="39" t="s">
        <v>64</v>
      </c>
      <c r="H20" s="15" t="s">
        <v>17</v>
      </c>
      <c r="I20" s="34" t="s">
        <v>8</v>
      </c>
      <c r="J20" s="32">
        <v>351675</v>
      </c>
      <c r="K20" s="69"/>
      <c r="L20" s="69"/>
      <c r="M20" s="69"/>
    </row>
    <row r="21" spans="2:13" ht="18" customHeight="1" x14ac:dyDescent="0.3">
      <c r="B21" s="40">
        <v>607</v>
      </c>
      <c r="C21" s="41">
        <v>607</v>
      </c>
      <c r="D21" s="18">
        <v>44806</v>
      </c>
      <c r="E21" s="14">
        <v>24</v>
      </c>
      <c r="F21" s="14" t="s">
        <v>9</v>
      </c>
      <c r="G21" s="39" t="s">
        <v>39</v>
      </c>
      <c r="H21" s="71" t="s">
        <v>97</v>
      </c>
      <c r="I21" s="34" t="s">
        <v>8</v>
      </c>
      <c r="J21" s="32">
        <v>150000</v>
      </c>
      <c r="K21" s="72"/>
      <c r="L21" s="69"/>
      <c r="M21" s="69"/>
    </row>
    <row r="22" spans="2:13" ht="18" customHeight="1" x14ac:dyDescent="0.3">
      <c r="B22" s="40">
        <v>605</v>
      </c>
      <c r="C22" s="41">
        <v>605</v>
      </c>
      <c r="D22" s="18">
        <v>44806</v>
      </c>
      <c r="E22" s="14">
        <v>285</v>
      </c>
      <c r="F22" s="14" t="s">
        <v>9</v>
      </c>
      <c r="G22" s="39" t="s">
        <v>65</v>
      </c>
      <c r="H22" s="71" t="s">
        <v>98</v>
      </c>
      <c r="I22" s="34" t="s">
        <v>8</v>
      </c>
      <c r="J22" s="32">
        <v>1029350</v>
      </c>
      <c r="K22" s="69"/>
      <c r="L22" s="69"/>
      <c r="M22" s="69"/>
    </row>
    <row r="23" spans="2:13" ht="18" customHeight="1" x14ac:dyDescent="0.3">
      <c r="B23" s="40">
        <v>624</v>
      </c>
      <c r="C23" s="41">
        <v>624</v>
      </c>
      <c r="D23" s="18">
        <v>44813</v>
      </c>
      <c r="E23" s="14">
        <v>1881</v>
      </c>
      <c r="F23" s="14" t="s">
        <v>9</v>
      </c>
      <c r="G23" s="39" t="s">
        <v>66</v>
      </c>
      <c r="H23" s="71" t="s">
        <v>99</v>
      </c>
      <c r="I23" s="34" t="s">
        <v>8</v>
      </c>
      <c r="J23" s="32">
        <v>330000</v>
      </c>
      <c r="K23" s="69"/>
      <c r="L23" s="69"/>
      <c r="M23" s="69"/>
    </row>
    <row r="24" spans="2:13" ht="18" customHeight="1" x14ac:dyDescent="0.3">
      <c r="B24" s="40">
        <v>617</v>
      </c>
      <c r="C24" s="41">
        <v>617</v>
      </c>
      <c r="D24" s="18">
        <v>44813</v>
      </c>
      <c r="E24" s="14">
        <v>5489</v>
      </c>
      <c r="F24" s="14" t="s">
        <v>9</v>
      </c>
      <c r="G24" s="39" t="s">
        <v>67</v>
      </c>
      <c r="H24" s="71" t="s">
        <v>100</v>
      </c>
      <c r="I24" s="34" t="s">
        <v>8</v>
      </c>
      <c r="J24" s="32">
        <v>12000</v>
      </c>
      <c r="K24" s="69"/>
      <c r="L24" s="69"/>
      <c r="M24" s="69"/>
    </row>
    <row r="25" spans="2:13" ht="18" customHeight="1" x14ac:dyDescent="0.3">
      <c r="B25" s="40">
        <v>618</v>
      </c>
      <c r="C25" s="41">
        <v>618</v>
      </c>
      <c r="D25" s="18">
        <v>44813</v>
      </c>
      <c r="E25" s="14">
        <v>33759</v>
      </c>
      <c r="F25" s="14" t="s">
        <v>9</v>
      </c>
      <c r="G25" s="39" t="s">
        <v>24</v>
      </c>
      <c r="H25" s="71" t="s">
        <v>101</v>
      </c>
      <c r="I25" s="34" t="s">
        <v>8</v>
      </c>
      <c r="J25" s="32">
        <v>155295</v>
      </c>
      <c r="K25" s="69"/>
      <c r="L25" s="69"/>
      <c r="M25" s="69"/>
    </row>
    <row r="26" spans="2:13" ht="18" customHeight="1" x14ac:dyDescent="0.3">
      <c r="B26" s="40">
        <v>629</v>
      </c>
      <c r="C26" s="41">
        <v>629</v>
      </c>
      <c r="D26" s="18">
        <v>44813</v>
      </c>
      <c r="E26" s="14">
        <v>305</v>
      </c>
      <c r="F26" s="14" t="s">
        <v>9</v>
      </c>
      <c r="G26" s="39" t="s">
        <v>68</v>
      </c>
      <c r="H26" s="71" t="s">
        <v>102</v>
      </c>
      <c r="I26" s="34" t="s">
        <v>8</v>
      </c>
      <c r="J26" s="32">
        <v>449820</v>
      </c>
      <c r="K26" s="72"/>
      <c r="L26" s="69"/>
      <c r="M26" s="69"/>
    </row>
    <row r="27" spans="2:13" ht="18" customHeight="1" x14ac:dyDescent="0.3">
      <c r="B27" s="40">
        <v>630</v>
      </c>
      <c r="C27" s="41">
        <v>630</v>
      </c>
      <c r="D27" s="18">
        <v>44813</v>
      </c>
      <c r="E27" s="14">
        <v>2</v>
      </c>
      <c r="F27" s="14" t="s">
        <v>9</v>
      </c>
      <c r="G27" s="39" t="s">
        <v>69</v>
      </c>
      <c r="H27" s="71" t="s">
        <v>103</v>
      </c>
      <c r="I27" s="34" t="s">
        <v>8</v>
      </c>
      <c r="J27" s="32">
        <v>1055185</v>
      </c>
      <c r="K27" s="72"/>
      <c r="L27" s="69"/>
      <c r="M27" s="69"/>
    </row>
    <row r="28" spans="2:13" ht="18" customHeight="1" x14ac:dyDescent="0.3">
      <c r="B28" s="40">
        <v>617</v>
      </c>
      <c r="C28" s="41">
        <v>617</v>
      </c>
      <c r="D28" s="18">
        <v>44813</v>
      </c>
      <c r="E28" s="14">
        <v>5494</v>
      </c>
      <c r="F28" s="14" t="s">
        <v>9</v>
      </c>
      <c r="G28" s="39" t="s">
        <v>67</v>
      </c>
      <c r="H28" s="71" t="s">
        <v>104</v>
      </c>
      <c r="I28" s="34" t="s">
        <v>8</v>
      </c>
      <c r="J28" s="32">
        <v>9500</v>
      </c>
      <c r="K28" s="72"/>
      <c r="L28" s="69"/>
      <c r="M28" s="69"/>
    </row>
    <row r="29" spans="2:13" ht="18" customHeight="1" x14ac:dyDescent="0.25">
      <c r="B29" s="40">
        <v>622</v>
      </c>
      <c r="C29" s="41">
        <v>622</v>
      </c>
      <c r="D29" s="18">
        <v>44813</v>
      </c>
      <c r="E29" s="14">
        <v>26</v>
      </c>
      <c r="F29" s="14" t="s">
        <v>9</v>
      </c>
      <c r="G29" s="39" t="s">
        <v>39</v>
      </c>
      <c r="H29" s="15" t="s">
        <v>90</v>
      </c>
      <c r="I29" s="34" t="s">
        <v>8</v>
      </c>
      <c r="J29" s="32">
        <v>60000</v>
      </c>
      <c r="K29" s="72"/>
      <c r="L29" s="69"/>
      <c r="M29" s="69"/>
    </row>
    <row r="30" spans="2:13" ht="18" customHeight="1" x14ac:dyDescent="0.3">
      <c r="B30" s="40">
        <v>617</v>
      </c>
      <c r="C30" s="41">
        <v>617</v>
      </c>
      <c r="D30" s="18">
        <v>44813</v>
      </c>
      <c r="E30" s="14">
        <v>5497</v>
      </c>
      <c r="F30" s="14" t="s">
        <v>9</v>
      </c>
      <c r="G30" s="39" t="s">
        <v>67</v>
      </c>
      <c r="H30" s="71" t="s">
        <v>105</v>
      </c>
      <c r="I30" s="34" t="s">
        <v>8</v>
      </c>
      <c r="J30" s="32">
        <v>94005</v>
      </c>
      <c r="K30" s="72"/>
      <c r="L30" s="69"/>
      <c r="M30" s="69"/>
    </row>
    <row r="31" spans="2:13" ht="18" customHeight="1" x14ac:dyDescent="0.3">
      <c r="B31" s="40">
        <v>6</v>
      </c>
      <c r="C31" s="41">
        <v>629</v>
      </c>
      <c r="D31" s="18">
        <v>44813</v>
      </c>
      <c r="E31" s="14">
        <v>306</v>
      </c>
      <c r="F31" s="14" t="s">
        <v>9</v>
      </c>
      <c r="G31" s="39" t="s">
        <v>68</v>
      </c>
      <c r="H31" s="71" t="s">
        <v>106</v>
      </c>
      <c r="I31" s="34" t="s">
        <v>8</v>
      </c>
      <c r="J31" s="32">
        <v>42662</v>
      </c>
      <c r="K31" s="72"/>
      <c r="L31" s="69"/>
      <c r="M31" s="69"/>
    </row>
    <row r="32" spans="2:13" ht="18" customHeight="1" x14ac:dyDescent="0.25">
      <c r="B32" s="40">
        <v>595</v>
      </c>
      <c r="C32" s="41">
        <v>595</v>
      </c>
      <c r="D32" s="18">
        <v>44806</v>
      </c>
      <c r="E32" s="14"/>
      <c r="F32" s="14" t="s">
        <v>72</v>
      </c>
      <c r="G32" s="39" t="s">
        <v>42</v>
      </c>
      <c r="H32" s="15" t="s">
        <v>91</v>
      </c>
      <c r="I32" s="34" t="s">
        <v>8</v>
      </c>
      <c r="J32" s="32">
        <v>89800</v>
      </c>
      <c r="K32" s="72"/>
      <c r="L32" s="69"/>
      <c r="M32" s="69"/>
    </row>
    <row r="33" spans="2:13" ht="18" customHeight="1" x14ac:dyDescent="0.25">
      <c r="B33" s="40">
        <v>616</v>
      </c>
      <c r="C33" s="41">
        <v>616</v>
      </c>
      <c r="D33" s="18">
        <v>44813</v>
      </c>
      <c r="E33" s="14"/>
      <c r="F33" s="14" t="s">
        <v>72</v>
      </c>
      <c r="G33" s="39" t="s">
        <v>41</v>
      </c>
      <c r="H33" s="15" t="s">
        <v>92</v>
      </c>
      <c r="I33" s="34" t="s">
        <v>8</v>
      </c>
      <c r="J33" s="32">
        <v>16060</v>
      </c>
      <c r="K33" s="72"/>
      <c r="L33" s="69"/>
      <c r="M33" s="69"/>
    </row>
    <row r="34" spans="2:13" ht="18" customHeight="1" x14ac:dyDescent="0.3">
      <c r="B34" s="40">
        <v>625</v>
      </c>
      <c r="C34" s="41">
        <v>625</v>
      </c>
      <c r="D34" s="18">
        <v>44813</v>
      </c>
      <c r="E34" s="14">
        <v>735</v>
      </c>
      <c r="F34" s="14" t="s">
        <v>9</v>
      </c>
      <c r="G34" s="39" t="s">
        <v>26</v>
      </c>
      <c r="H34" s="71" t="s">
        <v>107</v>
      </c>
      <c r="I34" s="34" t="s">
        <v>8</v>
      </c>
      <c r="J34" s="32">
        <v>478380</v>
      </c>
      <c r="K34" s="72"/>
      <c r="L34" s="69"/>
      <c r="M34" s="69"/>
    </row>
    <row r="35" spans="2:13" ht="18" customHeight="1" x14ac:dyDescent="0.3">
      <c r="B35" s="40">
        <v>625</v>
      </c>
      <c r="C35" s="41">
        <v>625</v>
      </c>
      <c r="D35" s="18">
        <v>44813</v>
      </c>
      <c r="E35" s="14">
        <v>736</v>
      </c>
      <c r="F35" s="14" t="s">
        <v>9</v>
      </c>
      <c r="G35" s="39" t="s">
        <v>26</v>
      </c>
      <c r="H35" s="71" t="s">
        <v>115</v>
      </c>
      <c r="I35" s="34" t="s">
        <v>8</v>
      </c>
      <c r="J35" s="32">
        <v>407575</v>
      </c>
      <c r="K35" s="72"/>
      <c r="L35" s="69"/>
      <c r="M35" s="69"/>
    </row>
    <row r="36" spans="2:13" ht="18" customHeight="1" x14ac:dyDescent="0.3">
      <c r="B36" s="40">
        <v>625</v>
      </c>
      <c r="C36" s="41">
        <v>625</v>
      </c>
      <c r="D36" s="18">
        <v>44813</v>
      </c>
      <c r="E36" s="14">
        <v>738</v>
      </c>
      <c r="F36" s="14" t="s">
        <v>9</v>
      </c>
      <c r="G36" s="39" t="s">
        <v>26</v>
      </c>
      <c r="H36" s="71" t="s">
        <v>107</v>
      </c>
      <c r="I36" s="34" t="s">
        <v>8</v>
      </c>
      <c r="J36" s="32">
        <v>78540</v>
      </c>
      <c r="K36" s="72"/>
      <c r="L36" s="69"/>
      <c r="M36" s="69"/>
    </row>
    <row r="37" spans="2:13" ht="18" customHeight="1" x14ac:dyDescent="0.3">
      <c r="B37" s="40">
        <v>636</v>
      </c>
      <c r="C37" s="41">
        <v>636</v>
      </c>
      <c r="D37" s="18">
        <v>44819</v>
      </c>
      <c r="E37" s="14">
        <v>246</v>
      </c>
      <c r="F37" s="14" t="s">
        <v>9</v>
      </c>
      <c r="G37" s="39" t="s">
        <v>29</v>
      </c>
      <c r="H37" s="71" t="s">
        <v>116</v>
      </c>
      <c r="I37" s="34" t="s">
        <v>8</v>
      </c>
      <c r="J37" s="32">
        <v>34514</v>
      </c>
      <c r="K37" s="72"/>
      <c r="L37" s="69"/>
      <c r="M37" s="69"/>
    </row>
    <row r="38" spans="2:13" ht="18" customHeight="1" x14ac:dyDescent="0.3">
      <c r="B38" s="40">
        <v>628</v>
      </c>
      <c r="C38" s="41">
        <v>628</v>
      </c>
      <c r="D38" s="18">
        <v>44819</v>
      </c>
      <c r="E38" s="14">
        <v>5512</v>
      </c>
      <c r="F38" s="14" t="s">
        <v>9</v>
      </c>
      <c r="G38" s="39" t="s">
        <v>67</v>
      </c>
      <c r="H38" s="71" t="s">
        <v>111</v>
      </c>
      <c r="I38" s="34" t="s">
        <v>8</v>
      </c>
      <c r="J38" s="32">
        <v>7000</v>
      </c>
      <c r="K38" s="72"/>
      <c r="L38" s="69"/>
      <c r="M38" s="69"/>
    </row>
    <row r="39" spans="2:13" ht="18" customHeight="1" x14ac:dyDescent="0.3">
      <c r="B39" s="40">
        <v>634</v>
      </c>
      <c r="C39" s="41">
        <v>634</v>
      </c>
      <c r="D39" s="18">
        <v>44819</v>
      </c>
      <c r="E39" s="14">
        <v>346</v>
      </c>
      <c r="F39" s="14" t="s">
        <v>9</v>
      </c>
      <c r="G39" s="39" t="s">
        <v>74</v>
      </c>
      <c r="H39" s="71" t="s">
        <v>112</v>
      </c>
      <c r="I39" s="34" t="s">
        <v>8</v>
      </c>
      <c r="J39" s="32">
        <v>577150</v>
      </c>
      <c r="K39" s="72"/>
      <c r="L39" s="69"/>
      <c r="M39" s="69"/>
    </row>
    <row r="40" spans="2:13" ht="18" customHeight="1" x14ac:dyDescent="0.3">
      <c r="B40" s="40">
        <v>632</v>
      </c>
      <c r="C40" s="41">
        <v>632</v>
      </c>
      <c r="D40" s="18">
        <v>44819</v>
      </c>
      <c r="E40" s="14">
        <v>12</v>
      </c>
      <c r="F40" s="14" t="s">
        <v>9</v>
      </c>
      <c r="G40" s="39" t="s">
        <v>75</v>
      </c>
      <c r="H40" s="71" t="s">
        <v>118</v>
      </c>
      <c r="I40" s="34" t="s">
        <v>8</v>
      </c>
      <c r="J40" s="32">
        <v>4000000</v>
      </c>
      <c r="K40" s="72"/>
      <c r="L40" s="69"/>
      <c r="M40" s="69"/>
    </row>
    <row r="41" spans="2:13" ht="18" customHeight="1" x14ac:dyDescent="0.3">
      <c r="B41" s="40">
        <v>633</v>
      </c>
      <c r="C41" s="41">
        <v>633</v>
      </c>
      <c r="D41" s="18">
        <v>44819</v>
      </c>
      <c r="E41" s="14">
        <v>33198</v>
      </c>
      <c r="F41" s="14" t="s">
        <v>9</v>
      </c>
      <c r="G41" s="39" t="s">
        <v>76</v>
      </c>
      <c r="H41" s="71" t="s">
        <v>119</v>
      </c>
      <c r="I41" s="34" t="s">
        <v>8</v>
      </c>
      <c r="J41" s="32">
        <v>428400</v>
      </c>
      <c r="K41" s="72"/>
      <c r="L41" s="69"/>
      <c r="M41" s="69"/>
    </row>
    <row r="42" spans="2:13" ht="18" customHeight="1" x14ac:dyDescent="0.25">
      <c r="B42" s="40">
        <v>647</v>
      </c>
      <c r="C42" s="41">
        <v>647</v>
      </c>
      <c r="D42" s="18">
        <v>44827</v>
      </c>
      <c r="E42" s="14"/>
      <c r="F42" s="14" t="s">
        <v>72</v>
      </c>
      <c r="G42" s="39" t="s">
        <v>79</v>
      </c>
      <c r="H42" s="15" t="s">
        <v>80</v>
      </c>
      <c r="I42" s="34" t="s">
        <v>8</v>
      </c>
      <c r="J42" s="32">
        <v>38840</v>
      </c>
      <c r="K42" s="72"/>
      <c r="L42" s="69"/>
      <c r="M42" s="69"/>
    </row>
    <row r="43" spans="2:13" ht="18" customHeight="1" x14ac:dyDescent="0.3">
      <c r="B43" s="40">
        <v>646</v>
      </c>
      <c r="C43" s="41">
        <v>646</v>
      </c>
      <c r="D43" s="18">
        <v>44827</v>
      </c>
      <c r="E43" s="14">
        <v>36</v>
      </c>
      <c r="F43" s="14" t="s">
        <v>9</v>
      </c>
      <c r="G43" s="39" t="s">
        <v>81</v>
      </c>
      <c r="H43" s="71" t="s">
        <v>96</v>
      </c>
      <c r="I43" s="34" t="s">
        <v>8</v>
      </c>
      <c r="J43" s="32">
        <v>2000000</v>
      </c>
      <c r="K43" s="72"/>
      <c r="L43" s="69"/>
      <c r="M43" s="69"/>
    </row>
    <row r="44" spans="2:13" ht="18" customHeight="1" x14ac:dyDescent="0.3">
      <c r="B44" s="40">
        <v>654</v>
      </c>
      <c r="C44" s="41">
        <v>654</v>
      </c>
      <c r="D44" s="18">
        <v>44827</v>
      </c>
      <c r="E44" s="14">
        <v>16</v>
      </c>
      <c r="F44" s="14" t="s">
        <v>9</v>
      </c>
      <c r="G44" s="39" t="s">
        <v>83</v>
      </c>
      <c r="H44" s="71" t="s">
        <v>113</v>
      </c>
      <c r="I44" s="34" t="s">
        <v>8</v>
      </c>
      <c r="J44" s="32">
        <v>233720</v>
      </c>
      <c r="K44" s="72"/>
      <c r="L44" s="69"/>
      <c r="M44" s="69"/>
    </row>
    <row r="45" spans="2:13" ht="18" customHeight="1" x14ac:dyDescent="0.3">
      <c r="B45" s="40">
        <v>650</v>
      </c>
      <c r="C45" s="41">
        <v>650</v>
      </c>
      <c r="D45" s="18">
        <v>44827</v>
      </c>
      <c r="E45" s="14">
        <v>3554</v>
      </c>
      <c r="F45" s="14" t="s">
        <v>9</v>
      </c>
      <c r="G45" s="39" t="s">
        <v>89</v>
      </c>
      <c r="H45" s="71" t="s">
        <v>114</v>
      </c>
      <c r="I45" s="34" t="s">
        <v>8</v>
      </c>
      <c r="J45" s="32">
        <v>107100</v>
      </c>
      <c r="K45" s="72"/>
      <c r="L45" s="69"/>
      <c r="M45" s="69"/>
    </row>
    <row r="46" spans="2:13" ht="18" customHeight="1" x14ac:dyDescent="0.3">
      <c r="B46" s="40">
        <v>651</v>
      </c>
      <c r="C46" s="41">
        <v>651</v>
      </c>
      <c r="D46" s="18">
        <v>44827</v>
      </c>
      <c r="E46" s="14">
        <v>874</v>
      </c>
      <c r="F46" s="14" t="s">
        <v>9</v>
      </c>
      <c r="G46" s="39" t="s">
        <v>85</v>
      </c>
      <c r="H46" s="71" t="s">
        <v>110</v>
      </c>
      <c r="I46" s="34" t="s">
        <v>8</v>
      </c>
      <c r="J46" s="32">
        <v>196112</v>
      </c>
      <c r="K46" s="72"/>
      <c r="L46" s="69"/>
      <c r="M46" s="69"/>
    </row>
    <row r="47" spans="2:13" ht="18" customHeight="1" x14ac:dyDescent="0.25">
      <c r="B47" s="40">
        <v>644</v>
      </c>
      <c r="C47" s="41">
        <v>644</v>
      </c>
      <c r="D47" s="18">
        <v>44827</v>
      </c>
      <c r="E47" s="14"/>
      <c r="F47" s="14" t="s">
        <v>72</v>
      </c>
      <c r="G47" s="39" t="s">
        <v>86</v>
      </c>
      <c r="H47" s="15" t="s">
        <v>93</v>
      </c>
      <c r="I47" s="34" t="s">
        <v>8</v>
      </c>
      <c r="J47" s="32">
        <v>28220</v>
      </c>
      <c r="K47" s="72"/>
      <c r="L47" s="69"/>
      <c r="M47" s="69"/>
    </row>
    <row r="48" spans="2:13" ht="18" customHeight="1" x14ac:dyDescent="0.3">
      <c r="B48" s="40">
        <v>653</v>
      </c>
      <c r="C48" s="41">
        <v>653</v>
      </c>
      <c r="D48" s="18">
        <v>44827</v>
      </c>
      <c r="E48" s="14">
        <v>845</v>
      </c>
      <c r="F48" s="14" t="s">
        <v>9</v>
      </c>
      <c r="G48" s="39" t="s">
        <v>73</v>
      </c>
      <c r="H48" s="71" t="s">
        <v>117</v>
      </c>
      <c r="I48" s="34" t="s">
        <v>8</v>
      </c>
      <c r="J48" s="32">
        <v>1487500</v>
      </c>
      <c r="K48" s="72"/>
      <c r="L48" s="69"/>
      <c r="M48" s="69"/>
    </row>
    <row r="49" spans="2:13" ht="18" customHeight="1" x14ac:dyDescent="0.25">
      <c r="B49" s="40">
        <v>661</v>
      </c>
      <c r="C49" s="41">
        <v>661</v>
      </c>
      <c r="D49" s="18">
        <v>44834</v>
      </c>
      <c r="E49" s="14">
        <v>91377</v>
      </c>
      <c r="F49" s="14" t="s">
        <v>9</v>
      </c>
      <c r="G49" s="39" t="s">
        <v>46</v>
      </c>
      <c r="H49" s="15" t="s">
        <v>47</v>
      </c>
      <c r="I49" s="16" t="s">
        <v>8</v>
      </c>
      <c r="J49" s="73">
        <v>297500</v>
      </c>
      <c r="K49" s="72"/>
      <c r="L49" s="69"/>
      <c r="M49" s="69"/>
    </row>
    <row r="50" spans="2:13" ht="18" customHeight="1" x14ac:dyDescent="0.25">
      <c r="B50" s="40">
        <v>660</v>
      </c>
      <c r="C50" s="41">
        <v>660</v>
      </c>
      <c r="D50" s="18">
        <v>44834</v>
      </c>
      <c r="E50" s="14">
        <v>11</v>
      </c>
      <c r="F50" s="14" t="s">
        <v>9</v>
      </c>
      <c r="G50" s="39" t="s">
        <v>44</v>
      </c>
      <c r="H50" s="15" t="s">
        <v>45</v>
      </c>
      <c r="I50" s="16" t="s">
        <v>8</v>
      </c>
      <c r="J50" s="73">
        <v>700000</v>
      </c>
      <c r="K50" s="69"/>
      <c r="L50" s="69"/>
      <c r="M50" s="69"/>
    </row>
    <row r="51" spans="2:13" ht="18" customHeight="1" x14ac:dyDescent="0.3">
      <c r="B51" s="40">
        <v>665</v>
      </c>
      <c r="C51" s="41">
        <v>665</v>
      </c>
      <c r="D51" s="18">
        <v>44834</v>
      </c>
      <c r="E51" s="14">
        <v>10</v>
      </c>
      <c r="F51" s="14" t="s">
        <v>9</v>
      </c>
      <c r="G51" s="39" t="s">
        <v>81</v>
      </c>
      <c r="H51" s="71" t="s">
        <v>108</v>
      </c>
      <c r="I51" s="34" t="s">
        <v>8</v>
      </c>
      <c r="J51" s="32">
        <v>747312</v>
      </c>
      <c r="K51" s="69"/>
      <c r="L51" s="69"/>
      <c r="M51" s="69"/>
    </row>
    <row r="52" spans="2:13" ht="18" customHeight="1" x14ac:dyDescent="0.3">
      <c r="B52" s="40">
        <v>674</v>
      </c>
      <c r="C52" s="41">
        <v>674</v>
      </c>
      <c r="D52" s="18">
        <v>44834</v>
      </c>
      <c r="E52" s="14">
        <v>752</v>
      </c>
      <c r="F52" s="14" t="s">
        <v>9</v>
      </c>
      <c r="G52" s="39" t="s">
        <v>26</v>
      </c>
      <c r="H52" s="71" t="s">
        <v>109</v>
      </c>
      <c r="I52" s="34" t="s">
        <v>8</v>
      </c>
      <c r="J52" s="32">
        <v>361165</v>
      </c>
      <c r="K52" s="69"/>
      <c r="L52" s="69"/>
      <c r="M52" s="69"/>
    </row>
    <row r="53" spans="2:13" ht="15" customHeight="1" x14ac:dyDescent="0.25">
      <c r="B53" s="74"/>
      <c r="C53" s="75" t="s">
        <v>14</v>
      </c>
      <c r="D53" s="76"/>
      <c r="E53" s="76"/>
      <c r="F53" s="76"/>
      <c r="G53" s="76"/>
      <c r="H53" s="76"/>
      <c r="I53" s="76"/>
      <c r="J53" s="77">
        <f>SUM(J7:J52)</f>
        <v>18554380</v>
      </c>
      <c r="K53" s="69"/>
      <c r="L53" s="69"/>
      <c r="M53" s="69"/>
    </row>
    <row r="54" spans="2:13" ht="15" customHeight="1" x14ac:dyDescent="0.25">
      <c r="B54" s="69"/>
      <c r="C54" s="78" t="s">
        <v>15</v>
      </c>
      <c r="D54" s="78"/>
      <c r="E54" s="78"/>
      <c r="F54" s="78"/>
      <c r="G54" s="78"/>
      <c r="H54" s="78"/>
      <c r="I54" s="78"/>
      <c r="J54" s="78"/>
      <c r="K54" s="69"/>
      <c r="L54" s="69"/>
      <c r="M54" s="69"/>
    </row>
    <row r="55" spans="2:13" x14ac:dyDescent="0.25">
      <c r="B55" s="69"/>
      <c r="C55" s="79"/>
      <c r="D55" s="69"/>
      <c r="E55" s="69"/>
      <c r="F55" s="69"/>
      <c r="G55" s="69"/>
      <c r="H55" s="69"/>
      <c r="I55" s="80"/>
      <c r="J55" s="81"/>
      <c r="K55" s="69"/>
      <c r="L55" s="69"/>
      <c r="M55" s="69"/>
    </row>
    <row r="57" spans="2:13" x14ac:dyDescent="0.25">
      <c r="F57" s="1" t="s">
        <v>16</v>
      </c>
    </row>
  </sheetData>
  <mergeCells count="10">
    <mergeCell ref="C53:I53"/>
    <mergeCell ref="C54:J54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opLeftCell="I1" workbookViewId="0">
      <selection activeCell="H14" sqref="H14"/>
    </sheetView>
  </sheetViews>
  <sheetFormatPr baseColWidth="10" defaultColWidth="13" defaultRowHeight="13.8" x14ac:dyDescent="0.25"/>
  <cols>
    <col min="1" max="1" width="13" style="1"/>
    <col min="2" max="2" width="13.5546875" style="1" customWidth="1"/>
    <col min="3" max="3" width="11.44140625" style="4" customWidth="1"/>
    <col min="4" max="4" width="10.6640625" style="1" bestFit="1" customWidth="1"/>
    <col min="5" max="5" width="13" style="1" bestFit="1" customWidth="1"/>
    <col min="6" max="6" width="20.109375" style="1" customWidth="1"/>
    <col min="7" max="7" width="52.109375" style="1" customWidth="1"/>
    <col min="8" max="8" width="72.109375" style="1" customWidth="1"/>
    <col min="9" max="9" width="17.44140625" style="5" customWidth="1"/>
    <col min="10" max="10" width="14.6640625" style="6" customWidth="1"/>
    <col min="11" max="11" width="8.5546875" style="1" bestFit="1" customWidth="1"/>
    <col min="12" max="16384" width="13" style="1"/>
  </cols>
  <sheetData>
    <row r="2" spans="2:10" x14ac:dyDescent="0.25">
      <c r="C2" s="49" t="s">
        <v>10</v>
      </c>
      <c r="D2" s="50"/>
      <c r="E2" s="50"/>
      <c r="F2" s="50"/>
      <c r="G2" s="50"/>
      <c r="H2" s="50"/>
      <c r="I2" s="50"/>
      <c r="J2" s="51"/>
    </row>
    <row r="3" spans="2:10" ht="15" customHeight="1" x14ac:dyDescent="0.25">
      <c r="C3" s="42" t="s">
        <v>11</v>
      </c>
      <c r="D3" s="43"/>
      <c r="E3" s="43"/>
      <c r="F3" s="43"/>
      <c r="G3" s="43"/>
      <c r="H3" s="43"/>
      <c r="I3" s="43"/>
      <c r="J3" s="44"/>
    </row>
    <row r="5" spans="2:10" ht="27.75" customHeight="1" x14ac:dyDescent="0.25">
      <c r="B5" s="45" t="s">
        <v>12</v>
      </c>
      <c r="C5" s="46" t="s">
        <v>0</v>
      </c>
      <c r="D5" s="46"/>
      <c r="E5" s="46" t="s">
        <v>1</v>
      </c>
      <c r="F5" s="46"/>
      <c r="G5" s="46"/>
      <c r="H5" s="46" t="s">
        <v>2</v>
      </c>
      <c r="I5" s="46" t="s">
        <v>3</v>
      </c>
      <c r="J5" s="47" t="s">
        <v>13</v>
      </c>
    </row>
    <row r="6" spans="2:10" ht="41.4" customHeight="1" x14ac:dyDescent="0.25">
      <c r="B6" s="45"/>
      <c r="C6" s="2" t="s">
        <v>4</v>
      </c>
      <c r="D6" s="2" t="s">
        <v>5</v>
      </c>
      <c r="E6" s="2" t="s">
        <v>4</v>
      </c>
      <c r="F6" s="2" t="s">
        <v>6</v>
      </c>
      <c r="G6" s="2" t="s">
        <v>7</v>
      </c>
      <c r="H6" s="46"/>
      <c r="I6" s="46"/>
      <c r="J6" s="47"/>
    </row>
    <row r="7" spans="2:10" ht="18" customHeight="1" x14ac:dyDescent="0.3">
      <c r="B7" s="21">
        <v>648</v>
      </c>
      <c r="C7" s="20">
        <v>648</v>
      </c>
      <c r="D7" s="10">
        <v>44827</v>
      </c>
      <c r="E7" s="14">
        <v>356110</v>
      </c>
      <c r="F7" s="14" t="s">
        <v>9</v>
      </c>
      <c r="G7" s="39" t="s">
        <v>82</v>
      </c>
      <c r="H7" s="29" t="s">
        <v>94</v>
      </c>
      <c r="I7" s="34" t="s">
        <v>8</v>
      </c>
      <c r="J7" s="32">
        <v>103148</v>
      </c>
    </row>
    <row r="8" spans="2:10" ht="18" customHeight="1" x14ac:dyDescent="0.3">
      <c r="B8" s="21">
        <v>649</v>
      </c>
      <c r="C8" s="20">
        <v>649</v>
      </c>
      <c r="D8" s="10">
        <v>44827</v>
      </c>
      <c r="E8" s="14">
        <v>843</v>
      </c>
      <c r="F8" s="14" t="s">
        <v>9</v>
      </c>
      <c r="G8" s="39" t="s">
        <v>84</v>
      </c>
      <c r="H8" s="29" t="s">
        <v>95</v>
      </c>
      <c r="I8" s="34" t="s">
        <v>8</v>
      </c>
      <c r="J8" s="32">
        <v>1071000</v>
      </c>
    </row>
    <row r="9" spans="2:10" x14ac:dyDescent="0.25">
      <c r="C9" s="46" t="s">
        <v>14</v>
      </c>
      <c r="D9" s="46"/>
      <c r="E9" s="46"/>
      <c r="F9" s="46"/>
      <c r="G9" s="46"/>
      <c r="H9" s="46"/>
      <c r="I9" s="46"/>
      <c r="J9" s="12">
        <f>SUM(J7:J8)</f>
        <v>1174148</v>
      </c>
    </row>
    <row r="10" spans="2:10" ht="15" customHeight="1" x14ac:dyDescent="0.25">
      <c r="C10" s="48" t="s">
        <v>15</v>
      </c>
      <c r="D10" s="48"/>
      <c r="E10" s="48"/>
      <c r="F10" s="48"/>
      <c r="G10" s="48"/>
      <c r="H10" s="48"/>
      <c r="I10" s="48"/>
      <c r="J10" s="48"/>
    </row>
    <row r="12" spans="2:10" x14ac:dyDescent="0.25">
      <c r="D12" s="13"/>
    </row>
    <row r="29" spans="3:3" x14ac:dyDescent="0.25">
      <c r="C29" s="4">
        <v>569</v>
      </c>
    </row>
  </sheetData>
  <sortState ref="B7:J14">
    <sortCondition ref="B7:B14"/>
  </sortState>
  <mergeCells count="10">
    <mergeCell ref="C9:I9"/>
    <mergeCell ref="C10:J10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opLeftCell="G1" zoomScale="95" zoomScaleNormal="95" workbookViewId="0">
      <selection activeCell="K13" sqref="K13:O13"/>
    </sheetView>
  </sheetViews>
  <sheetFormatPr baseColWidth="10" defaultColWidth="13" defaultRowHeight="13.8" x14ac:dyDescent="0.25"/>
  <cols>
    <col min="1" max="1" width="5" style="1" customWidth="1"/>
    <col min="2" max="2" width="13.5546875" style="1" customWidth="1"/>
    <col min="3" max="3" width="11.44140625" style="4" customWidth="1"/>
    <col min="4" max="4" width="10.6640625" style="1" bestFit="1" customWidth="1"/>
    <col min="5" max="5" width="10.6640625" style="1" customWidth="1"/>
    <col min="6" max="6" width="22.33203125" style="1" customWidth="1"/>
    <col min="7" max="7" width="43.6640625" style="1" bestFit="1" customWidth="1"/>
    <col min="8" max="8" width="34.44140625" style="1" customWidth="1"/>
    <col min="9" max="9" width="18.44140625" style="5" customWidth="1"/>
    <col min="10" max="10" width="13" style="6" customWidth="1"/>
    <col min="11" max="11" width="8.5546875" style="1" bestFit="1" customWidth="1"/>
    <col min="12" max="16384" width="13" style="1"/>
  </cols>
  <sheetData>
    <row r="2" spans="2:15" x14ac:dyDescent="0.25">
      <c r="C2" s="54" t="s">
        <v>10</v>
      </c>
      <c r="D2" s="55"/>
      <c r="E2" s="55"/>
      <c r="F2" s="55"/>
      <c r="G2" s="55"/>
      <c r="H2" s="55"/>
      <c r="I2" s="55"/>
      <c r="J2" s="56"/>
    </row>
    <row r="3" spans="2:15" ht="15" customHeight="1" x14ac:dyDescent="0.25">
      <c r="C3" s="57" t="s">
        <v>11</v>
      </c>
      <c r="D3" s="58"/>
      <c r="E3" s="58"/>
      <c r="F3" s="58"/>
      <c r="G3" s="58"/>
      <c r="H3" s="58"/>
      <c r="I3" s="58"/>
      <c r="J3" s="59"/>
    </row>
    <row r="5" spans="2:15" ht="27.75" customHeight="1" x14ac:dyDescent="0.25">
      <c r="B5" s="60" t="s">
        <v>12</v>
      </c>
      <c r="C5" s="66" t="s">
        <v>0</v>
      </c>
      <c r="D5" s="68"/>
      <c r="E5" s="66" t="s">
        <v>1</v>
      </c>
      <c r="F5" s="67"/>
      <c r="G5" s="68"/>
      <c r="H5" s="64" t="s">
        <v>2</v>
      </c>
      <c r="I5" s="64" t="s">
        <v>3</v>
      </c>
      <c r="J5" s="62" t="s">
        <v>13</v>
      </c>
    </row>
    <row r="6" spans="2:15" ht="37.5" customHeight="1" x14ac:dyDescent="0.25">
      <c r="B6" s="61"/>
      <c r="C6" s="37" t="s">
        <v>4</v>
      </c>
      <c r="D6" s="37" t="s">
        <v>5</v>
      </c>
      <c r="E6" s="37" t="s">
        <v>4</v>
      </c>
      <c r="F6" s="37" t="s">
        <v>6</v>
      </c>
      <c r="G6" s="37" t="s">
        <v>7</v>
      </c>
      <c r="H6" s="65"/>
      <c r="I6" s="65"/>
      <c r="J6" s="63"/>
    </row>
    <row r="7" spans="2:15" ht="18" customHeight="1" x14ac:dyDescent="0.25">
      <c r="B7" s="31">
        <v>610</v>
      </c>
      <c r="C7" s="37">
        <v>610</v>
      </c>
      <c r="D7" s="10">
        <v>44811</v>
      </c>
      <c r="E7" s="14">
        <v>357470</v>
      </c>
      <c r="F7" s="37" t="s">
        <v>9</v>
      </c>
      <c r="G7" s="8" t="s">
        <v>20</v>
      </c>
      <c r="H7" s="25" t="s">
        <v>34</v>
      </c>
      <c r="I7" s="26" t="s">
        <v>8</v>
      </c>
      <c r="J7" s="27">
        <v>5336796</v>
      </c>
    </row>
    <row r="8" spans="2:15" ht="18" customHeight="1" x14ac:dyDescent="0.25">
      <c r="B8" s="31">
        <v>620</v>
      </c>
      <c r="C8" s="37">
        <v>620</v>
      </c>
      <c r="D8" s="10">
        <v>44813</v>
      </c>
      <c r="E8" s="37">
        <v>1408</v>
      </c>
      <c r="F8" s="20" t="s">
        <v>9</v>
      </c>
      <c r="G8" s="25" t="s">
        <v>38</v>
      </c>
      <c r="H8" s="25" t="s">
        <v>32</v>
      </c>
      <c r="I8" s="26" t="s">
        <v>8</v>
      </c>
      <c r="J8" s="27">
        <v>1289651</v>
      </c>
    </row>
    <row r="9" spans="2:15" ht="18" customHeight="1" x14ac:dyDescent="0.25">
      <c r="B9" s="31">
        <v>615</v>
      </c>
      <c r="C9" s="37">
        <v>615</v>
      </c>
      <c r="D9" s="10">
        <v>44813</v>
      </c>
      <c r="E9" s="37">
        <v>3709</v>
      </c>
      <c r="F9" s="14" t="s">
        <v>9</v>
      </c>
      <c r="G9" s="15" t="s">
        <v>23</v>
      </c>
      <c r="H9" s="15" t="s">
        <v>32</v>
      </c>
      <c r="I9" s="16" t="s">
        <v>8</v>
      </c>
      <c r="J9" s="27">
        <v>497420</v>
      </c>
    </row>
    <row r="10" spans="2:15" ht="18" customHeight="1" x14ac:dyDescent="0.25">
      <c r="B10" s="31">
        <v>621</v>
      </c>
      <c r="C10" s="37">
        <v>621</v>
      </c>
      <c r="D10" s="10">
        <v>44813</v>
      </c>
      <c r="E10" s="37">
        <v>26800</v>
      </c>
      <c r="F10" s="37" t="s">
        <v>9</v>
      </c>
      <c r="G10" s="8" t="s">
        <v>70</v>
      </c>
      <c r="H10" s="25" t="s">
        <v>71</v>
      </c>
      <c r="I10" s="26" t="s">
        <v>8</v>
      </c>
      <c r="J10" s="27">
        <v>129301</v>
      </c>
    </row>
    <row r="11" spans="2:15" ht="18" customHeight="1" x14ac:dyDescent="0.25">
      <c r="B11" s="31">
        <v>643</v>
      </c>
      <c r="C11" s="37">
        <v>643</v>
      </c>
      <c r="D11" s="10">
        <v>44827</v>
      </c>
      <c r="E11" s="14">
        <v>93482</v>
      </c>
      <c r="F11" s="7" t="s">
        <v>9</v>
      </c>
      <c r="G11" s="19" t="s">
        <v>77</v>
      </c>
      <c r="H11" s="8" t="s">
        <v>78</v>
      </c>
      <c r="I11" s="26" t="s">
        <v>8</v>
      </c>
      <c r="J11" s="32">
        <v>6478273</v>
      </c>
    </row>
    <row r="12" spans="2:15" ht="18" customHeight="1" x14ac:dyDescent="0.25">
      <c r="B12" s="31">
        <v>645</v>
      </c>
      <c r="C12" s="37">
        <v>645</v>
      </c>
      <c r="D12" s="10">
        <v>44827</v>
      </c>
      <c r="E12" s="7">
        <v>426987</v>
      </c>
      <c r="F12" s="14" t="s">
        <v>9</v>
      </c>
      <c r="G12" s="15" t="s">
        <v>37</v>
      </c>
      <c r="H12" s="15" t="s">
        <v>25</v>
      </c>
      <c r="I12" s="16" t="s">
        <v>8</v>
      </c>
      <c r="J12" s="27">
        <v>264987</v>
      </c>
    </row>
    <row r="13" spans="2:15" ht="18" customHeight="1" x14ac:dyDescent="0.25">
      <c r="B13" s="31">
        <v>640</v>
      </c>
      <c r="C13" s="37">
        <v>640</v>
      </c>
      <c r="D13" s="10">
        <v>44827</v>
      </c>
      <c r="E13" s="14">
        <v>4566178</v>
      </c>
      <c r="F13" s="14" t="s">
        <v>9</v>
      </c>
      <c r="G13" s="8" t="s">
        <v>40</v>
      </c>
      <c r="H13" s="8" t="s">
        <v>19</v>
      </c>
      <c r="I13" s="7" t="s">
        <v>8</v>
      </c>
      <c r="J13" s="27">
        <v>670690</v>
      </c>
      <c r="K13" s="69"/>
      <c r="L13" s="69"/>
      <c r="M13" s="69"/>
      <c r="N13" s="69"/>
      <c r="O13" s="69"/>
    </row>
    <row r="14" spans="2:15" ht="18" customHeight="1" x14ac:dyDescent="0.25">
      <c r="B14" s="31">
        <v>641</v>
      </c>
      <c r="C14" s="37">
        <v>641</v>
      </c>
      <c r="D14" s="10">
        <v>44827</v>
      </c>
      <c r="E14" s="7">
        <v>18137649</v>
      </c>
      <c r="F14" s="14" t="s">
        <v>9</v>
      </c>
      <c r="G14" s="15" t="s">
        <v>30</v>
      </c>
      <c r="H14" s="15" t="s">
        <v>33</v>
      </c>
      <c r="I14" s="16" t="s">
        <v>8</v>
      </c>
      <c r="J14" s="27">
        <v>1273578</v>
      </c>
    </row>
    <row r="15" spans="2:15" ht="18" customHeight="1" x14ac:dyDescent="0.25">
      <c r="B15" s="38">
        <v>641</v>
      </c>
      <c r="C15" s="37">
        <v>641</v>
      </c>
      <c r="D15" s="10">
        <v>44827</v>
      </c>
      <c r="E15" s="7">
        <v>18119807</v>
      </c>
      <c r="F15" s="14" t="s">
        <v>9</v>
      </c>
      <c r="G15" s="15" t="s">
        <v>30</v>
      </c>
      <c r="H15" s="15" t="s">
        <v>33</v>
      </c>
      <c r="I15" s="16" t="s">
        <v>8</v>
      </c>
      <c r="J15" s="27">
        <v>1532140</v>
      </c>
    </row>
    <row r="16" spans="2:15" ht="18" customHeight="1" x14ac:dyDescent="0.25">
      <c r="B16" s="38">
        <v>641</v>
      </c>
      <c r="C16" s="37">
        <v>641</v>
      </c>
      <c r="D16" s="10">
        <v>44827</v>
      </c>
      <c r="E16" s="7">
        <v>18119806</v>
      </c>
      <c r="F16" s="14" t="s">
        <v>9</v>
      </c>
      <c r="G16" s="15" t="s">
        <v>30</v>
      </c>
      <c r="H16" s="15" t="s">
        <v>33</v>
      </c>
      <c r="I16" s="16" t="s">
        <v>8</v>
      </c>
      <c r="J16" s="27">
        <v>414517</v>
      </c>
    </row>
    <row r="17" spans="2:10" ht="18" customHeight="1" x14ac:dyDescent="0.25">
      <c r="B17" s="31">
        <v>663</v>
      </c>
      <c r="C17" s="37">
        <v>663</v>
      </c>
      <c r="D17" s="10">
        <v>44834</v>
      </c>
      <c r="E17" s="7">
        <v>96</v>
      </c>
      <c r="F17" s="14" t="s">
        <v>9</v>
      </c>
      <c r="G17" s="15" t="s">
        <v>18</v>
      </c>
      <c r="H17" s="15" t="s">
        <v>43</v>
      </c>
      <c r="I17" s="16" t="s">
        <v>8</v>
      </c>
      <c r="J17" s="9">
        <v>8062786</v>
      </c>
    </row>
    <row r="18" spans="2:10" ht="18" customHeight="1" x14ac:dyDescent="0.25">
      <c r="B18" s="31">
        <v>662</v>
      </c>
      <c r="C18" s="37">
        <v>662</v>
      </c>
      <c r="D18" s="10">
        <v>44834</v>
      </c>
      <c r="E18" s="7">
        <v>63396</v>
      </c>
      <c r="F18" s="14" t="s">
        <v>9</v>
      </c>
      <c r="G18" s="15" t="s">
        <v>27</v>
      </c>
      <c r="H18" s="15" t="s">
        <v>48</v>
      </c>
      <c r="I18" s="16" t="s">
        <v>8</v>
      </c>
      <c r="J18" s="9">
        <v>15513272</v>
      </c>
    </row>
    <row r="19" spans="2:10" ht="18" customHeight="1" x14ac:dyDescent="0.25">
      <c r="B19" s="38">
        <v>662</v>
      </c>
      <c r="C19" s="37">
        <v>662</v>
      </c>
      <c r="D19" s="10">
        <v>44834</v>
      </c>
      <c r="E19" s="7">
        <v>9253</v>
      </c>
      <c r="F19" s="14" t="s">
        <v>28</v>
      </c>
      <c r="G19" s="15" t="s">
        <v>27</v>
      </c>
      <c r="H19" s="15" t="s">
        <v>31</v>
      </c>
      <c r="I19" s="16" t="s">
        <v>8</v>
      </c>
      <c r="J19" s="9">
        <v>-82396</v>
      </c>
    </row>
    <row r="20" spans="2:10" ht="18" customHeight="1" x14ac:dyDescent="0.25">
      <c r="B20" s="31">
        <v>669</v>
      </c>
      <c r="C20" s="37">
        <v>669</v>
      </c>
      <c r="D20" s="10">
        <v>44834</v>
      </c>
      <c r="E20" s="7"/>
      <c r="F20" s="14" t="s">
        <v>21</v>
      </c>
      <c r="G20" s="15" t="s">
        <v>87</v>
      </c>
      <c r="H20" s="33" t="s">
        <v>88</v>
      </c>
      <c r="I20" s="34" t="s">
        <v>8</v>
      </c>
      <c r="J20" s="32">
        <v>21900</v>
      </c>
    </row>
    <row r="21" spans="2:10" ht="18" customHeight="1" x14ac:dyDescent="0.25">
      <c r="B21" s="31">
        <v>672</v>
      </c>
      <c r="C21" s="37">
        <v>672</v>
      </c>
      <c r="D21" s="10">
        <v>44834</v>
      </c>
      <c r="E21" s="7">
        <v>2929</v>
      </c>
      <c r="F21" s="7" t="s">
        <v>9</v>
      </c>
      <c r="G21" s="8" t="s">
        <v>35</v>
      </c>
      <c r="H21" s="25" t="s">
        <v>36</v>
      </c>
      <c r="I21" s="26" t="s">
        <v>8</v>
      </c>
      <c r="J21" s="27">
        <v>342446</v>
      </c>
    </row>
    <row r="22" spans="2:10" ht="15" customHeight="1" x14ac:dyDescent="0.25">
      <c r="B22" s="11"/>
      <c r="C22" s="22" t="s">
        <v>14</v>
      </c>
      <c r="D22" s="18"/>
      <c r="E22" s="2"/>
      <c r="F22" s="2"/>
      <c r="G22" s="2"/>
      <c r="H22" s="2"/>
      <c r="I22" s="24"/>
      <c r="J22" s="3">
        <f>SUM(J7:J21)</f>
        <v>41745361</v>
      </c>
    </row>
    <row r="23" spans="2:10" ht="15" customHeight="1" x14ac:dyDescent="0.25">
      <c r="C23" s="17" t="s">
        <v>15</v>
      </c>
      <c r="D23" s="23"/>
      <c r="E23" s="17"/>
      <c r="F23" s="17"/>
      <c r="G23" s="17"/>
      <c r="H23" s="17"/>
      <c r="I23" s="17"/>
      <c r="J23" s="17"/>
    </row>
    <row r="24" spans="2:10" x14ac:dyDescent="0.25">
      <c r="D24" s="17"/>
    </row>
    <row r="25" spans="2:10" x14ac:dyDescent="0.25">
      <c r="C25" s="1"/>
      <c r="I25" s="1"/>
      <c r="J25" s="1"/>
    </row>
    <row r="26" spans="2:10" x14ac:dyDescent="0.25">
      <c r="F26" s="1" t="s">
        <v>16</v>
      </c>
    </row>
    <row r="30" spans="2:10" x14ac:dyDescent="0.25">
      <c r="B30" s="21"/>
    </row>
  </sheetData>
  <sortState ref="B24:J69">
    <sortCondition ref="B24:B69"/>
  </sortState>
  <mergeCells count="8">
    <mergeCell ref="C2:J2"/>
    <mergeCell ref="C3:J3"/>
    <mergeCell ref="B5:B6"/>
    <mergeCell ref="J5:J6"/>
    <mergeCell ref="I5:I6"/>
    <mergeCell ref="H5:H6"/>
    <mergeCell ref="E5:G5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G1" workbookViewId="0">
      <selection activeCell="J7" sqref="J7:J10"/>
    </sheetView>
  </sheetViews>
  <sheetFormatPr baseColWidth="10" defaultColWidth="13" defaultRowHeight="13.8" x14ac:dyDescent="0.25"/>
  <cols>
    <col min="1" max="1" width="13" style="1"/>
    <col min="2" max="2" width="13.5546875" style="1" customWidth="1"/>
    <col min="3" max="3" width="11.44140625" style="4" customWidth="1"/>
    <col min="4" max="4" width="10.6640625" style="1" bestFit="1" customWidth="1"/>
    <col min="5" max="5" width="13" style="1" bestFit="1" customWidth="1"/>
    <col min="6" max="6" width="25.6640625" style="1" bestFit="1" customWidth="1"/>
    <col min="7" max="7" width="59.44140625" style="1" customWidth="1"/>
    <col min="8" max="8" width="80.5546875" style="1" customWidth="1"/>
    <col min="9" max="9" width="17.44140625" style="5" customWidth="1"/>
    <col min="10" max="10" width="14.6640625" style="6" customWidth="1"/>
    <col min="11" max="11" width="8.5546875" style="1" bestFit="1" customWidth="1"/>
    <col min="12" max="16384" width="13" style="1"/>
  </cols>
  <sheetData>
    <row r="2" spans="2:10" x14ac:dyDescent="0.25">
      <c r="C2" s="49" t="s">
        <v>10</v>
      </c>
      <c r="D2" s="50"/>
      <c r="E2" s="50"/>
      <c r="F2" s="50"/>
      <c r="G2" s="50"/>
      <c r="H2" s="50"/>
      <c r="I2" s="50"/>
      <c r="J2" s="51"/>
    </row>
    <row r="3" spans="2:10" ht="15" customHeight="1" x14ac:dyDescent="0.25">
      <c r="C3" s="42" t="s">
        <v>11</v>
      </c>
      <c r="D3" s="43"/>
      <c r="E3" s="43"/>
      <c r="F3" s="43"/>
      <c r="G3" s="43"/>
      <c r="H3" s="43"/>
      <c r="I3" s="43"/>
      <c r="J3" s="44"/>
    </row>
    <row r="5" spans="2:10" ht="27.75" customHeight="1" x14ac:dyDescent="0.25">
      <c r="B5" s="45" t="s">
        <v>12</v>
      </c>
      <c r="C5" s="46" t="s">
        <v>0</v>
      </c>
      <c r="D5" s="46"/>
      <c r="E5" s="46" t="s">
        <v>1</v>
      </c>
      <c r="F5" s="46"/>
      <c r="G5" s="46"/>
      <c r="H5" s="46" t="s">
        <v>2</v>
      </c>
      <c r="I5" s="46" t="s">
        <v>3</v>
      </c>
      <c r="J5" s="47" t="s">
        <v>13</v>
      </c>
    </row>
    <row r="6" spans="2:10" ht="37.5" customHeight="1" x14ac:dyDescent="0.25">
      <c r="B6" s="45"/>
      <c r="C6" s="2" t="s">
        <v>4</v>
      </c>
      <c r="D6" s="2" t="s">
        <v>5</v>
      </c>
      <c r="E6" s="2" t="s">
        <v>4</v>
      </c>
      <c r="F6" s="2" t="s">
        <v>6</v>
      </c>
      <c r="G6" s="2" t="s">
        <v>7</v>
      </c>
      <c r="H6" s="46"/>
      <c r="I6" s="46"/>
      <c r="J6" s="47"/>
    </row>
    <row r="7" spans="2:10" ht="18" customHeight="1" x14ac:dyDescent="0.25">
      <c r="B7" s="30"/>
      <c r="C7" s="2"/>
      <c r="D7" s="2"/>
      <c r="E7" s="2"/>
      <c r="F7" s="2"/>
      <c r="G7" s="2"/>
      <c r="H7" s="28"/>
      <c r="I7" s="7"/>
      <c r="J7" s="9">
        <v>0</v>
      </c>
    </row>
    <row r="8" spans="2:10" ht="18" customHeight="1" x14ac:dyDescent="0.3">
      <c r="B8" s="30"/>
      <c r="C8" s="2"/>
      <c r="D8" s="2"/>
      <c r="E8" s="2"/>
      <c r="F8" s="2"/>
      <c r="G8" s="2"/>
      <c r="H8" s="29"/>
      <c r="I8" s="7"/>
      <c r="J8" s="9"/>
    </row>
    <row r="9" spans="2:10" ht="18" customHeight="1" x14ac:dyDescent="0.3">
      <c r="B9" s="30"/>
      <c r="C9" s="2"/>
      <c r="D9" s="2"/>
      <c r="E9" s="2"/>
      <c r="F9" s="2"/>
      <c r="G9" s="2"/>
      <c r="H9" s="29"/>
      <c r="I9" s="7"/>
      <c r="J9" s="9"/>
    </row>
    <row r="10" spans="2:10" x14ac:dyDescent="0.25">
      <c r="C10" s="2" t="s">
        <v>14</v>
      </c>
      <c r="D10" s="2"/>
      <c r="E10" s="2"/>
      <c r="F10" s="2"/>
      <c r="G10" s="2"/>
      <c r="H10" s="11"/>
      <c r="I10" s="35"/>
      <c r="J10" s="36">
        <f>SUM(J7:J9)</f>
        <v>0</v>
      </c>
    </row>
    <row r="11" spans="2:10" ht="15" customHeight="1" x14ac:dyDescent="0.25">
      <c r="C11" s="17" t="s">
        <v>15</v>
      </c>
      <c r="D11" s="17"/>
      <c r="E11" s="17"/>
      <c r="F11" s="17"/>
      <c r="G11" s="17"/>
    </row>
  </sheetData>
  <mergeCells count="8"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GESTION CULTURAL</vt:lpstr>
      <vt:lpstr>GI CULTURAL</vt:lpstr>
      <vt:lpstr>BS ADMINISTRACION</vt:lpstr>
      <vt:lpstr>GI ADMINISTRACION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cbustamante</dc:creator>
  <cp:lastModifiedBy>Paz Gonzalez</cp:lastModifiedBy>
  <cp:lastPrinted>2020-03-13T15:11:23Z</cp:lastPrinted>
  <dcterms:created xsi:type="dcterms:W3CDTF">2018-01-31T20:02:34Z</dcterms:created>
  <dcterms:modified xsi:type="dcterms:W3CDTF">2022-12-22T15:44:50Z</dcterms:modified>
</cp:coreProperties>
</file>