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3\Mayo 2023\"/>
    </mc:Choice>
  </mc:AlternateContent>
  <xr:revisionPtr revIDLastSave="0" documentId="13_ncr:1_{5F406125-75F7-44B7-A8FF-5F611CDEFBA2}" xr6:coauthVersionLast="47" xr6:coauthVersionMax="47" xr10:uidLastSave="{00000000-0000-0000-0000-000000000000}"/>
  <bookViews>
    <workbookView xWindow="-120" yWindow="-120" windowWidth="25440" windowHeight="15390" tabRatio="799" xr2:uid="{00000000-000D-0000-FFFF-FFFF00000000}"/>
  </bookViews>
  <sheets>
    <sheet name="BS GESTION CULTURAL" sheetId="10" r:id="rId1"/>
    <sheet name="BS ADMINISTRACION" sheetId="11" r:id="rId2"/>
    <sheet name="GI CULTURAL" sheetId="16" r:id="rId3"/>
    <sheet name="Hoja1" sheetId="1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1" l="1"/>
  <c r="J12" i="11"/>
  <c r="J58" i="10"/>
</calcChain>
</file>

<file path=xl/sharedStrings.xml><?xml version="1.0" encoding="utf-8"?>
<sst xmlns="http://schemas.openxmlformats.org/spreadsheetml/2006/main" count="394" uniqueCount="151">
  <si>
    <t>N°</t>
  </si>
  <si>
    <t xml:space="preserve">DETALLE  RENDICIÓN DE CUENTAS </t>
  </si>
  <si>
    <t>CONTROL INTERNO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</si>
  <si>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</si>
  <si>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</si>
  <si>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</si>
  <si>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</si>
  <si>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MONTO 
EN $ O US$</t>
  </si>
  <si>
    <t>FECHA</t>
  </si>
  <si>
    <t>TIPO (FACTURA, BOLETA, LIQUIDACIÓN U OTRO)</t>
  </si>
  <si>
    <t>NOMBRE PROVEEDOR O PRESTADOR DE SERVICIOS</t>
  </si>
  <si>
    <t>TRANSFERENCIA</t>
  </si>
  <si>
    <t>SUB-TOTAL</t>
  </si>
  <si>
    <t>* Debe precisarse si se trata de gastos de operación, personal o inversión.</t>
  </si>
  <si>
    <t>BIENES Y SERVICIOS - VINCULADOS A ADMINISTRACION</t>
  </si>
  <si>
    <t>FACTURA</t>
  </si>
  <si>
    <t>POWERHOST TELECOMUNICACIONES SPA</t>
  </si>
  <si>
    <t>ARRIENDO SERVIDOR DEDICADO</t>
  </si>
  <si>
    <t>RENDICION</t>
  </si>
  <si>
    <t xml:space="preserve">  </t>
  </si>
  <si>
    <t>POLEX CHILE S.A.</t>
  </si>
  <si>
    <t>MANTENCION SISTEMA CONTROL INCENDIOS</t>
  </si>
  <si>
    <t>EMPRESA NACIONAL TELECOMUNICACIONES S.A.</t>
  </si>
  <si>
    <t>TELEFONIA LOCAL/LD</t>
  </si>
  <si>
    <t>CONSUMO ELECTRICIDAD</t>
  </si>
  <si>
    <t>SITE CHILE S.A.</t>
  </si>
  <si>
    <t>MANTENCION INTEGRAL CENTRAL TELEFONICA</t>
  </si>
  <si>
    <t>PROSEGUR CHILE S.A.</t>
  </si>
  <si>
    <t>COMERCIALIZADORA CARLOS ALBERTO FARIAS</t>
  </si>
  <si>
    <t>SERVICIO ARRIENDO RADIOS</t>
  </si>
  <si>
    <t>ASCENSORES OTIS CHILE LIMITADA</t>
  </si>
  <si>
    <t>MANTENCION ASCENSORES</t>
  </si>
  <si>
    <t>VICTOR SALINAS ANDAMIOS</t>
  </si>
  <si>
    <t>REEMBOLSO</t>
  </si>
  <si>
    <t>ELISA VALENCIA</t>
  </si>
  <si>
    <t>EKNNA CLIMATIZACION  LIMITADA</t>
  </si>
  <si>
    <t>MANTENCION CLIMA</t>
  </si>
  <si>
    <t>ASEGURADORA PORVENIR SA</t>
  </si>
  <si>
    <t>ERIC VALENCIA</t>
  </si>
  <si>
    <t>MANANTIAL S.A.</t>
  </si>
  <si>
    <t>AGUA PURIFICADA</t>
  </si>
  <si>
    <t>ENEL GENERACION SA</t>
  </si>
  <si>
    <t>BIENES Y SERVICIOS - VINCULADOS A GESTION CULTURAL</t>
  </si>
  <si>
    <t>CONSUELO COFRE</t>
  </si>
  <si>
    <t>CONSTRUCCIONES WILSON EDY LANASCA ROMERO</t>
  </si>
  <si>
    <t>VIDEOCORP SA</t>
  </si>
  <si>
    <t>CATALINA VENEGAS</t>
  </si>
  <si>
    <t>JRA PINRURAS Y CONSTRUCCION SPA</t>
  </si>
  <si>
    <t>LOCOMOCION PRACTICANTE</t>
  </si>
  <si>
    <t>FERNANDA CARRASCO</t>
  </si>
  <si>
    <t>SEGUROS INCENDIOS Y GENERALES</t>
  </si>
  <si>
    <t>FAST COOL CLIMATIZACION SA</t>
  </si>
  <si>
    <t>LITORALPRESS SA</t>
  </si>
  <si>
    <t>TRERIOS PUBLICIDAD SPA</t>
  </si>
  <si>
    <t>GTD TELEDUCTOS SA</t>
  </si>
  <si>
    <t>INTERNET</t>
  </si>
  <si>
    <t>MILOVAN ELDAN ARAYA</t>
  </si>
  <si>
    <t>COMERCIAL FRANCISCO JAVIER SALAS HERNANDEZ</t>
  </si>
  <si>
    <t>JORGE HUGUET</t>
  </si>
  <si>
    <t>MUSSES INGENIERIA LIMITADA</t>
  </si>
  <si>
    <t>DIMERC SA</t>
  </si>
  <si>
    <t>RADIO TAXI ESTRELLA SPA</t>
  </si>
  <si>
    <t>TRANSPORTE LOCAL</t>
  </si>
  <si>
    <t>TRULY NOLEN SA</t>
  </si>
  <si>
    <t>MANTENCION CONTROL DE PLAGAS</t>
  </si>
  <si>
    <t>UNIVERSIDAD DE CHILE</t>
  </si>
  <si>
    <t>CARLOS ALVAREZ</t>
  </si>
  <si>
    <t>JORDI HUGUET</t>
  </si>
  <si>
    <t>UNIVERSIDAD DE PLAYA ANCHA</t>
  </si>
  <si>
    <t>SERVICIOS VIGILANCIA MAYO 2023</t>
  </si>
  <si>
    <t>SERVICIOS ASEO MUSEO MAYO 2023</t>
  </si>
  <si>
    <t>MOBITEL TELECOMUNICACIONES LIMITADA</t>
  </si>
  <si>
    <t>FEN INVESTMENTS</t>
  </si>
  <si>
    <t>LASER COMPLOT ZEPEDA Y MEZA LIMITADA</t>
  </si>
  <si>
    <t>GESTION DE CAPITAL HUMANO LIMITADA</t>
  </si>
  <si>
    <t>IMPRENTA GRAFIC SUISSE LIMITADA</t>
  </si>
  <si>
    <t>GRAFICA JORY LIMITADA</t>
  </si>
  <si>
    <t>MATERIALES DE OFICINA</t>
  </si>
  <si>
    <t>MAITTE FUENTES</t>
  </si>
  <si>
    <t>PAZ ROMERO</t>
  </si>
  <si>
    <t>IGNACIO ALBORNOZ</t>
  </si>
  <si>
    <t>MILKA VILINA</t>
  </si>
  <si>
    <t>COMPRA MATERIALES PARA LA MANTENCION DE MODULOS Y VITRINAS</t>
  </si>
  <si>
    <t>COMPRA MATERIALES PARA MONTAJES DE EXPOSICION DE EXPOSICION SALA TERCER PISO Y GALERIA DE LA MEMORIA</t>
  </si>
  <si>
    <t>COMPRA MATERIALES PARA MONTAJE DE LA EXPOSICION "NINGUNA CALLE LLEVARA TU NOMBRE"</t>
  </si>
  <si>
    <t xml:space="preserve">MANTENIMIENTO DE LA MUESTRA PRINCIPAL Y EXPOSICIONES TEMPORALES </t>
  </si>
  <si>
    <t>CAJA CHICA MES MAYO 2023</t>
  </si>
  <si>
    <t>CARGA TARJETAS BIP</t>
  </si>
  <si>
    <t>SERGIO DIAZ</t>
  </si>
  <si>
    <t>BIDONES DE ACIDO, ALCOHOL GEL, FLEXIBLE Y OTROS</t>
  </si>
  <si>
    <t>CHAPAS Y MATERIALES VARIOS MANTENCIÓN</t>
  </si>
  <si>
    <t>REPUESTOS CARRO AZUL Y OTROS MANTENCIÓN</t>
  </si>
  <si>
    <t>CATERING PARA MEDIADORAS Y TEATRO LAMBE LAMBE DIA DEL PATRIMONIO 27 Y 28 MAYO</t>
  </si>
  <si>
    <t>CLAUDIO RAMMSY</t>
  </si>
  <si>
    <t>MATERIALES RECEPCION</t>
  </si>
  <si>
    <t>PAGO DOMINIO MMDH.CL- NIC CHILE</t>
  </si>
  <si>
    <t>FRANCISCA VERA</t>
  </si>
  <si>
    <t>AFICHES PREMIO PERIODISMO</t>
  </si>
  <si>
    <t>PAULA ANDRADE</t>
  </si>
  <si>
    <t>MATERIALES PARA VISITAS MEDIADAS 50 AÑOS</t>
  </si>
  <si>
    <t>VERONICA SANCHEZ</t>
  </si>
  <si>
    <t>MATERIALES VARIOS CONSERVACION Y RESTAURACION</t>
  </si>
  <si>
    <t>DESAYUNO ORQUESTA ESTUDIANTIL DE SANTIAGO- 55 ESTUDIANTES</t>
  </si>
  <si>
    <t>PIZARRA BLANCA ACRILICA PARA OFICINA EXTENSION</t>
  </si>
  <si>
    <t>ACRILICOS NORGLAS S.A.</t>
  </si>
  <si>
    <t>CATALINA ENRIQUEZ ALVAREZ</t>
  </si>
  <si>
    <t>ARANTZA GONZALEZ</t>
  </si>
  <si>
    <t>CRISTINA QUIROZ</t>
  </si>
  <si>
    <t>KIARA MELYS VALDES</t>
  </si>
  <si>
    <t>PAULA CONTRERAS</t>
  </si>
  <si>
    <t>MICAS MONTAJE EXPOSICION MUESTRA PRINCIPAL</t>
  </si>
  <si>
    <t>AGUAS ANDINAS</t>
  </si>
  <si>
    <t>CONSUMO AGUA POTABLE</t>
  </si>
  <si>
    <t>LATAM AIRLINES GROUP S.A.</t>
  </si>
  <si>
    <t>PASAJES SANTIAGO/VALDIVIA/SANTIAGO-JAVIERA DIAZ- PARTICIPACION CENTRO CULTURAL MUSEO Y MEMORIA NELTUME</t>
  </si>
  <si>
    <t>EQUIPAJE SANTIAGO/VALDIVIA/SANTIAGO-JAVIERA DIAZ- PARTICIPACION CENTRO CULTURAL MUSEO Y MEMORIA NELTUME</t>
  </si>
  <si>
    <t>CHEQUE</t>
  </si>
  <si>
    <t xml:space="preserve">PASAJE SANTIAGO-CONCEPCION-SANTIAGO- TRASLADO OBRAS </t>
  </si>
  <si>
    <t>IMPRESIÓN AFICHES PREMIO PERIODISMO</t>
  </si>
  <si>
    <t>FUNCION DE TEATRO LAMBE LAMBE 27 DE MAYO CONMEMORACION DIA DEL PATRIMONIO</t>
  </si>
  <si>
    <t>REPARACION URINARIOS</t>
  </si>
  <si>
    <t>DEPATE Y REPARACION URINARIOS</t>
  </si>
  <si>
    <t>IMPRESIÓN 300 AFICHES MAS 1000 FLYERS CONCURSO MALA MEMORIA</t>
  </si>
  <si>
    <t>ARRIENDO AUDIOGUIAS ABRIL 2023</t>
  </si>
  <si>
    <t>ARRIENDO AUDIOGUIAS MAYO 2023</t>
  </si>
  <si>
    <t>PLOTTER MUESTRA PRINCIPAL</t>
  </si>
  <si>
    <t>PLOTEO PAPEL KRAFT</t>
  </si>
  <si>
    <t>AFICHE EXPOSICION TEMPORAL</t>
  </si>
  <si>
    <t xml:space="preserve">AFICHES FACSIMILARES BOND </t>
  </si>
  <si>
    <t>PAGO MATRICULA MAGISTER EN ARTE MENCION PATRIMONIO</t>
  </si>
  <si>
    <t>GRAFICAS MUESTRA PRINCIPAL</t>
  </si>
  <si>
    <t>FUSOR BROTHER 9330</t>
  </si>
  <si>
    <t>DIPLOMADO DE POSTITULO EN ARCHIVISTICA</t>
  </si>
  <si>
    <t>PINTURA EN SALA GALERIA DE LA MEMORIA EXPOSICION NINGUNA CALLE LLEVARA TU NOMBRE</t>
  </si>
  <si>
    <t>MANTENCION 10 EQUIPOS FAN COIL</t>
  </si>
  <si>
    <t>DISEÑO Y ELABORACION MODULOS EXPISITIVOS PARA LA MUESTRA "DEMANDAS IMPRESAS"</t>
  </si>
  <si>
    <t>CEDULA LAMINADO MATTE COLECCIONES</t>
  </si>
  <si>
    <t>PINTURA INTERIOR MURO Y TERMINACION MUESTRA PRINCIPAL</t>
  </si>
  <si>
    <t>PINTURA Y TABIQUERIA DE LA SALA EXPOSITIVA TERCER PISO-MUESTRA PRINCIPAL</t>
  </si>
  <si>
    <t>SERVICIO DE MONITOREO PRENSA ELECTRONICA</t>
  </si>
  <si>
    <t xml:space="preserve">PROYECTOR SALA EXPOSITIVA </t>
  </si>
  <si>
    <t>TRASLADO OBRAS Y COMPRA MATERIALES</t>
  </si>
  <si>
    <t>ALIMENTACION VIAJE TRASLADO OBRA CONCEPCION</t>
  </si>
  <si>
    <t>PINTURAS Y MATERIALES MUROS MUESTRA PRINCIPAL</t>
  </si>
  <si>
    <t>ILUSTRE MUNICIPALIDAD DE SANTIAGO</t>
  </si>
  <si>
    <t>ASEO MUNICIPAL</t>
  </si>
  <si>
    <t>Traslado de equipo split sala sindicato a nueva oficina</t>
  </si>
  <si>
    <t>Suministro e Instalación clima</t>
  </si>
  <si>
    <t>1 cédula de 70 x 100 cm laminado matte</t>
  </si>
  <si>
    <t xml:space="preserve">Vidrios para armado de vitrinas </t>
  </si>
  <si>
    <t>Cedulas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</si>
</sst>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rgb="FFFF0000"/>
      <name val="Arial Narrow"/>
      <family val="2"/>
    </font>
    <font>
      <sz val="10"/>
      <name val="Calibri"/>
      <family val="2"/>
      <scheme val="minor"/>
    </font>
    <font>
      <sz val="11"/>
      <color rgb="FF333333"/>
      <name val="Source Sans Pro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1" applyNumberFormat="0" applyAlignment="0" applyProtection="0"/>
    <xf numFmtId="0" fontId="17" fillId="7" borderId="12" applyNumberFormat="0" applyAlignment="0" applyProtection="0"/>
    <xf numFmtId="0" fontId="18" fillId="7" borderId="11" applyNumberFormat="0" applyAlignment="0" applyProtection="0"/>
    <xf numFmtId="0" fontId="19" fillId="0" borderId="13" applyNumberFormat="0" applyFill="0" applyAlignment="0" applyProtection="0"/>
    <xf numFmtId="0" fontId="20" fillId="8" borderId="14" applyNumberFormat="0" applyAlignment="0" applyProtection="0"/>
    <xf numFmtId="0" fontId="3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</cellStyleXfs>
  <cellXfs count="7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41" fontId="4" fillId="0" borderId="0" xfId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1" fontId="25" fillId="0" borderId="1" xfId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0" fontId="25" fillId="2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2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14" fontId="25" fillId="0" borderId="1" xfId="0" applyNumberFormat="1" applyFont="1" applyBorder="1" applyAlignment="1">
      <alignment wrapText="1"/>
    </xf>
    <xf numFmtId="14" fontId="25" fillId="0" borderId="1" xfId="0" applyNumberFormat="1" applyFont="1" applyBorder="1" applyAlignment="1">
      <alignment horizontal="center" wrapText="1"/>
    </xf>
    <xf numFmtId="14" fontId="25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41" fontId="27" fillId="0" borderId="1" xfId="1" applyFont="1" applyFill="1" applyBorder="1"/>
    <xf numFmtId="0" fontId="4" fillId="0" borderId="0" xfId="0" applyFont="1" applyAlignment="1">
      <alignment horizontal="left"/>
    </xf>
    <xf numFmtId="0" fontId="30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4" fontId="25" fillId="2" borderId="1" xfId="0" applyNumberFormat="1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6" fillId="2" borderId="1" xfId="0" applyFont="1" applyFill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1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4" fontId="25" fillId="2" borderId="1" xfId="0" applyNumberFormat="1" applyFont="1" applyFill="1" applyBorder="1" applyAlignment="1">
      <alignment wrapText="1"/>
    </xf>
    <xf numFmtId="41" fontId="25" fillId="2" borderId="1" xfId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/>
    <xf numFmtId="0" fontId="28" fillId="2" borderId="0" xfId="0" applyFont="1" applyFill="1"/>
    <xf numFmtId="14" fontId="25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1" fontId="4" fillId="2" borderId="1" xfId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41" fontId="5" fillId="2" borderId="1" xfId="1" applyFont="1" applyFill="1" applyBorder="1"/>
    <xf numFmtId="3" fontId="25" fillId="2" borderId="1" xfId="1" applyNumberFormat="1" applyFont="1" applyFill="1" applyBorder="1" applyAlignment="1">
      <alignment horizontal="right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I65"/>
  <sheetViews>
    <sheetView tabSelected="1" zoomScaleNormal="100" workbookViewId="0">
      <selection activeCell="K18" sqref="K18"/>
    </sheetView>
  </sheetViews>
  <sheetFormatPr baseColWidth="10" defaultColWidth="13" defaultRowHeight="16.5" x14ac:dyDescent="0.3"/>
  <cols>
    <col min="1" max="1" width="13" style="1"/>
    <col min="2" max="2" width="13.5703125" style="1" customWidth="1"/>
    <col min="3" max="3" width="6.7109375" style="2" customWidth="1"/>
    <col min="4" max="4" width="10.7109375" style="1" bestFit="1" customWidth="1"/>
    <col min="5" max="5" width="8.7109375" style="1" customWidth="1"/>
    <col min="6" max="6" width="22.140625" style="1" customWidth="1"/>
    <col min="7" max="7" width="53.7109375" style="1" customWidth="1"/>
    <col min="8" max="8" width="116" style="1" bestFit="1" customWidth="1"/>
    <col min="9" max="9" width="25" style="3" customWidth="1"/>
    <col min="10" max="10" width="14.7109375" style="4" customWidth="1"/>
    <col min="11" max="11" width="62.42578125" style="1" customWidth="1"/>
    <col min="12" max="16384" width="13" style="1"/>
  </cols>
  <sheetData>
    <row r="2" spans="2:15" x14ac:dyDescent="0.3">
      <c r="C2" s="49" t="s">
        <v>1</v>
      </c>
      <c r="D2" s="50"/>
      <c r="E2" s="50"/>
      <c r="F2" s="50"/>
      <c r="G2" s="50"/>
      <c r="H2" s="50"/>
      <c r="I2" s="50"/>
      <c r="J2" s="51"/>
    </row>
    <row r="3" spans="2:15" ht="15" customHeight="1" x14ac:dyDescent="0.3">
      <c r="C3" s="42" t="s">
        <v>14</v>
      </c>
      <c r="D3" s="43"/>
      <c r="E3" s="43"/>
      <c r="F3" s="43"/>
      <c r="G3" s="43"/>
      <c r="H3" s="43"/>
      <c r="I3" s="43"/>
      <c r="J3" s="44"/>
    </row>
    <row r="5" spans="2:15" ht="27.75" customHeight="1" x14ac:dyDescent="0.3">
      <c r="B5" s="45" t="s">
        <v>2</v>
      </c>
      <c r="C5" s="52" t="s">
        <v>3</v>
      </c>
      <c r="D5" s="52"/>
      <c r="E5" s="52" t="s">
        <v>4</v>
      </c>
      <c r="F5" s="52"/>
      <c r="G5" s="52"/>
      <c r="H5" s="52" t="s">
        <v>5</v>
      </c>
      <c r="I5" s="52" t="s">
        <v>6</v>
      </c>
      <c r="J5" s="53" t="s">
        <v>7</v>
      </c>
      <c r="K5" s="40"/>
      <c r="L5" s="40"/>
      <c r="M5" s="40"/>
      <c r="N5" s="40"/>
      <c r="O5" s="40"/>
    </row>
    <row r="6" spans="2:15" ht="43.5" customHeight="1" x14ac:dyDescent="0.3">
      <c r="B6" s="45"/>
      <c r="C6" s="54" t="s">
        <v>0</v>
      </c>
      <c r="D6" s="54" t="s">
        <v>8</v>
      </c>
      <c r="E6" s="54" t="s">
        <v>0</v>
      </c>
      <c r="F6" s="54" t="s">
        <v>9</v>
      </c>
      <c r="G6" s="54" t="s">
        <v>10</v>
      </c>
      <c r="H6" s="52"/>
      <c r="I6" s="52"/>
      <c r="J6" s="53"/>
      <c r="K6" s="55"/>
      <c r="L6" s="40"/>
      <c r="M6" s="40"/>
      <c r="N6" s="40"/>
      <c r="O6" s="40"/>
    </row>
    <row r="7" spans="2:15" ht="24" customHeight="1" x14ac:dyDescent="0.3">
      <c r="B7" s="27">
        <v>218</v>
      </c>
      <c r="C7" s="23">
        <v>218</v>
      </c>
      <c r="D7" s="56">
        <v>45054</v>
      </c>
      <c r="E7" s="23">
        <v>64827</v>
      </c>
      <c r="F7" s="23" t="s">
        <v>15</v>
      </c>
      <c r="G7" s="41" t="s">
        <v>16</v>
      </c>
      <c r="H7" s="24" t="s">
        <v>17</v>
      </c>
      <c r="I7" s="23" t="s">
        <v>11</v>
      </c>
      <c r="J7" s="57">
        <v>372588</v>
      </c>
      <c r="K7" s="40"/>
      <c r="L7" s="40"/>
      <c r="M7" s="40"/>
      <c r="N7" s="40"/>
      <c r="O7" s="40"/>
    </row>
    <row r="8" spans="2:15" ht="20.25" customHeight="1" x14ac:dyDescent="0.3">
      <c r="B8" s="14">
        <v>219</v>
      </c>
      <c r="C8" s="18">
        <v>219</v>
      </c>
      <c r="D8" s="56">
        <v>45054</v>
      </c>
      <c r="E8" s="18">
        <v>736</v>
      </c>
      <c r="F8" s="18" t="s">
        <v>15</v>
      </c>
      <c r="G8" s="20" t="s">
        <v>44</v>
      </c>
      <c r="H8" s="20" t="s">
        <v>138</v>
      </c>
      <c r="I8" s="23" t="s">
        <v>11</v>
      </c>
      <c r="J8" s="57">
        <v>1349163</v>
      </c>
      <c r="K8" s="40"/>
      <c r="L8" s="40"/>
      <c r="M8" s="40"/>
      <c r="N8" s="40"/>
      <c r="O8" s="40"/>
    </row>
    <row r="9" spans="2:15" ht="18" customHeight="1" x14ac:dyDescent="0.3">
      <c r="B9" s="14">
        <v>222</v>
      </c>
      <c r="C9" s="18">
        <v>222</v>
      </c>
      <c r="D9" s="56">
        <v>45054</v>
      </c>
      <c r="E9" s="18">
        <v>527</v>
      </c>
      <c r="F9" s="18" t="s">
        <v>15</v>
      </c>
      <c r="G9" s="20" t="s">
        <v>47</v>
      </c>
      <c r="H9" s="20" t="s">
        <v>143</v>
      </c>
      <c r="I9" s="23" t="s">
        <v>11</v>
      </c>
      <c r="J9" s="57">
        <v>221997</v>
      </c>
      <c r="K9" s="40"/>
      <c r="L9" s="40"/>
      <c r="M9" s="40"/>
      <c r="N9" s="40"/>
      <c r="O9" s="40"/>
    </row>
    <row r="10" spans="2:15" ht="18" customHeight="1" x14ac:dyDescent="0.3">
      <c r="B10" s="14">
        <v>223</v>
      </c>
      <c r="C10" s="18">
        <v>223</v>
      </c>
      <c r="D10" s="56">
        <v>45054</v>
      </c>
      <c r="E10" s="58"/>
      <c r="F10" s="18" t="s">
        <v>33</v>
      </c>
      <c r="G10" s="20" t="s">
        <v>49</v>
      </c>
      <c r="H10" s="20" t="s">
        <v>48</v>
      </c>
      <c r="I10" s="23" t="s">
        <v>11</v>
      </c>
      <c r="J10" s="57">
        <v>15800</v>
      </c>
      <c r="K10" s="40"/>
      <c r="L10" s="40"/>
      <c r="M10" s="40"/>
      <c r="N10" s="40"/>
      <c r="O10" s="40"/>
    </row>
    <row r="11" spans="2:15" ht="18" customHeight="1" x14ac:dyDescent="0.3">
      <c r="B11" s="14">
        <v>232</v>
      </c>
      <c r="C11" s="18">
        <v>232</v>
      </c>
      <c r="D11" s="56">
        <v>45058</v>
      </c>
      <c r="E11" s="18">
        <v>92845</v>
      </c>
      <c r="F11" s="18" t="s">
        <v>15</v>
      </c>
      <c r="G11" s="20" t="s">
        <v>52</v>
      </c>
      <c r="H11" s="20" t="s">
        <v>139</v>
      </c>
      <c r="I11" s="23" t="s">
        <v>11</v>
      </c>
      <c r="J11" s="57">
        <v>297500</v>
      </c>
      <c r="K11" s="40"/>
      <c r="L11" s="40"/>
      <c r="M11" s="40"/>
      <c r="N11" s="40"/>
      <c r="O11" s="40"/>
    </row>
    <row r="12" spans="2:15" ht="18" customHeight="1" x14ac:dyDescent="0.3">
      <c r="B12" s="14">
        <v>235</v>
      </c>
      <c r="C12" s="18">
        <v>235</v>
      </c>
      <c r="D12" s="56">
        <v>45058</v>
      </c>
      <c r="E12" s="18">
        <v>963</v>
      </c>
      <c r="F12" s="18" t="s">
        <v>15</v>
      </c>
      <c r="G12" s="20" t="s">
        <v>53</v>
      </c>
      <c r="H12" s="20" t="s">
        <v>136</v>
      </c>
      <c r="I12" s="23" t="s">
        <v>11</v>
      </c>
      <c r="J12" s="57">
        <v>49980</v>
      </c>
      <c r="K12" s="40"/>
      <c r="L12" s="40"/>
      <c r="M12" s="40"/>
      <c r="N12" s="40"/>
      <c r="O12" s="40"/>
    </row>
    <row r="13" spans="2:15" ht="18" customHeight="1" x14ac:dyDescent="0.3">
      <c r="B13" s="14">
        <v>239</v>
      </c>
      <c r="C13" s="18">
        <v>239</v>
      </c>
      <c r="D13" s="56">
        <v>45058</v>
      </c>
      <c r="E13" s="18">
        <v>738</v>
      </c>
      <c r="F13" s="18" t="s">
        <v>15</v>
      </c>
      <c r="G13" s="20" t="s">
        <v>44</v>
      </c>
      <c r="H13" s="20" t="s">
        <v>137</v>
      </c>
      <c r="I13" s="23" t="s">
        <v>11</v>
      </c>
      <c r="J13" s="57">
        <v>299999</v>
      </c>
      <c r="K13" s="40"/>
      <c r="L13" s="40"/>
      <c r="M13" s="40"/>
      <c r="N13" s="40"/>
      <c r="O13" s="40"/>
    </row>
    <row r="14" spans="2:15" ht="18" customHeight="1" x14ac:dyDescent="0.3">
      <c r="B14" s="15">
        <v>240</v>
      </c>
      <c r="C14" s="18">
        <v>240</v>
      </c>
      <c r="D14" s="56">
        <v>45058</v>
      </c>
      <c r="E14" s="18">
        <v>435</v>
      </c>
      <c r="F14" s="18" t="s">
        <v>15</v>
      </c>
      <c r="G14" s="20" t="s">
        <v>56</v>
      </c>
      <c r="H14" s="20" t="s">
        <v>149</v>
      </c>
      <c r="I14" s="23" t="s">
        <v>11</v>
      </c>
      <c r="J14" s="57">
        <v>207060</v>
      </c>
      <c r="K14" s="40"/>
      <c r="L14" s="40"/>
      <c r="M14" s="40"/>
      <c r="N14" s="40"/>
      <c r="O14" s="40"/>
    </row>
    <row r="15" spans="2:15" ht="18" customHeight="1" x14ac:dyDescent="0.3">
      <c r="B15" s="14">
        <v>241</v>
      </c>
      <c r="C15" s="18">
        <v>241</v>
      </c>
      <c r="D15" s="56">
        <v>45058</v>
      </c>
      <c r="E15" s="18">
        <v>57</v>
      </c>
      <c r="F15" s="18" t="s">
        <v>15</v>
      </c>
      <c r="G15" s="20" t="s">
        <v>57</v>
      </c>
      <c r="H15" s="20" t="s">
        <v>135</v>
      </c>
      <c r="I15" s="18" t="s">
        <v>11</v>
      </c>
      <c r="J15" s="57">
        <v>1954000</v>
      </c>
      <c r="K15" s="40"/>
      <c r="L15" s="40"/>
      <c r="M15" s="40"/>
      <c r="N15" s="40"/>
      <c r="O15" s="40"/>
    </row>
    <row r="16" spans="2:15" ht="18" customHeight="1" x14ac:dyDescent="0.3">
      <c r="B16" s="14">
        <v>244</v>
      </c>
      <c r="C16" s="18">
        <v>244</v>
      </c>
      <c r="D16" s="38">
        <v>45058</v>
      </c>
      <c r="E16" s="18">
        <v>31473</v>
      </c>
      <c r="F16" s="18" t="s">
        <v>33</v>
      </c>
      <c r="G16" s="20" t="s">
        <v>58</v>
      </c>
      <c r="H16" s="20" t="s">
        <v>141</v>
      </c>
      <c r="I16" s="18" t="s">
        <v>11</v>
      </c>
      <c r="J16" s="57">
        <v>205780</v>
      </c>
      <c r="K16" s="40"/>
      <c r="L16" s="40"/>
      <c r="M16" s="40"/>
      <c r="N16" s="40"/>
      <c r="O16" s="40"/>
    </row>
    <row r="17" spans="2:15" ht="18" customHeight="1" x14ac:dyDescent="0.3">
      <c r="B17" s="14">
        <v>251</v>
      </c>
      <c r="C17" s="18">
        <v>251</v>
      </c>
      <c r="D17" s="56">
        <v>45065</v>
      </c>
      <c r="E17" s="18">
        <v>962</v>
      </c>
      <c r="F17" s="18" t="s">
        <v>15</v>
      </c>
      <c r="G17" s="20" t="s">
        <v>53</v>
      </c>
      <c r="H17" s="59" t="s">
        <v>148</v>
      </c>
      <c r="I17" s="23" t="s">
        <v>11</v>
      </c>
      <c r="J17" s="57">
        <v>214200</v>
      </c>
      <c r="K17" s="40"/>
      <c r="L17" s="40"/>
      <c r="M17" s="40"/>
      <c r="N17" s="40"/>
      <c r="O17" s="40"/>
    </row>
    <row r="18" spans="2:15" ht="18" customHeight="1" x14ac:dyDescent="0.3">
      <c r="B18" s="14">
        <v>251</v>
      </c>
      <c r="C18" s="18">
        <v>251</v>
      </c>
      <c r="D18" s="56">
        <v>45065</v>
      </c>
      <c r="E18" s="18">
        <v>961</v>
      </c>
      <c r="F18" s="18" t="s">
        <v>15</v>
      </c>
      <c r="G18" s="20" t="s">
        <v>53</v>
      </c>
      <c r="H18" s="59" t="s">
        <v>150</v>
      </c>
      <c r="I18" s="23" t="s">
        <v>11</v>
      </c>
      <c r="J18" s="57">
        <v>476000</v>
      </c>
      <c r="K18" s="40"/>
      <c r="L18" s="40"/>
      <c r="M18" s="40"/>
      <c r="N18" s="40"/>
      <c r="O18" s="40"/>
    </row>
    <row r="19" spans="2:15" ht="18" customHeight="1" x14ac:dyDescent="0.3">
      <c r="B19" s="14">
        <v>251</v>
      </c>
      <c r="C19" s="18">
        <v>251</v>
      </c>
      <c r="D19" s="56">
        <v>45065</v>
      </c>
      <c r="E19" s="18">
        <v>960</v>
      </c>
      <c r="F19" s="18" t="s">
        <v>15</v>
      </c>
      <c r="G19" s="20" t="s">
        <v>53</v>
      </c>
      <c r="H19" s="20" t="s">
        <v>130</v>
      </c>
      <c r="I19" s="23" t="s">
        <v>11</v>
      </c>
      <c r="J19" s="57">
        <v>449820</v>
      </c>
      <c r="K19" s="40"/>
      <c r="L19" s="40"/>
      <c r="M19" s="40"/>
      <c r="N19" s="40"/>
      <c r="O19" s="40"/>
    </row>
    <row r="20" spans="2:15" ht="18" customHeight="1" x14ac:dyDescent="0.3">
      <c r="B20" s="14">
        <v>257</v>
      </c>
      <c r="C20" s="18">
        <v>257</v>
      </c>
      <c r="D20" s="56">
        <v>45065</v>
      </c>
      <c r="E20" s="18">
        <v>740</v>
      </c>
      <c r="F20" s="18" t="s">
        <v>15</v>
      </c>
      <c r="G20" s="20" t="s">
        <v>44</v>
      </c>
      <c r="H20" s="20" t="s">
        <v>138</v>
      </c>
      <c r="I20" s="18" t="s">
        <v>11</v>
      </c>
      <c r="J20" s="57">
        <v>1349163</v>
      </c>
      <c r="K20" s="40"/>
      <c r="L20" s="40"/>
      <c r="M20" s="40"/>
      <c r="N20" s="40"/>
      <c r="O20" s="40"/>
    </row>
    <row r="21" spans="2:15" ht="18" customHeight="1" x14ac:dyDescent="0.3">
      <c r="B21" s="14">
        <v>257</v>
      </c>
      <c r="C21" s="18">
        <v>257</v>
      </c>
      <c r="D21" s="56">
        <v>45065</v>
      </c>
      <c r="E21" s="18">
        <v>741</v>
      </c>
      <c r="F21" s="18" t="s">
        <v>15</v>
      </c>
      <c r="G21" s="20" t="s">
        <v>44</v>
      </c>
      <c r="H21" s="20" t="s">
        <v>133</v>
      </c>
      <c r="I21" s="18" t="s">
        <v>11</v>
      </c>
      <c r="J21" s="57">
        <v>299999</v>
      </c>
      <c r="K21" s="40"/>
      <c r="L21" s="40"/>
      <c r="M21" s="40"/>
      <c r="N21" s="40"/>
      <c r="O21" s="40"/>
    </row>
    <row r="22" spans="2:15" ht="18" customHeight="1" x14ac:dyDescent="0.3">
      <c r="B22" s="14">
        <v>261</v>
      </c>
      <c r="C22" s="18">
        <v>261</v>
      </c>
      <c r="D22" s="56">
        <v>45065</v>
      </c>
      <c r="E22" s="18">
        <v>439</v>
      </c>
      <c r="F22" s="18" t="s">
        <v>15</v>
      </c>
      <c r="G22" s="20" t="s">
        <v>56</v>
      </c>
      <c r="H22" s="20" t="s">
        <v>149</v>
      </c>
      <c r="I22" s="18" t="s">
        <v>11</v>
      </c>
      <c r="J22" s="57">
        <v>207060</v>
      </c>
      <c r="K22" s="60"/>
      <c r="L22" s="40"/>
      <c r="M22" s="40"/>
      <c r="N22" s="40"/>
      <c r="O22" s="40"/>
    </row>
    <row r="23" spans="2:15" ht="18" customHeight="1" x14ac:dyDescent="0.3">
      <c r="B23" s="14">
        <v>263</v>
      </c>
      <c r="C23" s="18">
        <v>263</v>
      </c>
      <c r="D23" s="61">
        <v>45065</v>
      </c>
      <c r="E23" s="58"/>
      <c r="F23" s="18" t="s">
        <v>33</v>
      </c>
      <c r="G23" s="20" t="s">
        <v>67</v>
      </c>
      <c r="H23" s="20" t="s">
        <v>142</v>
      </c>
      <c r="I23" s="18" t="s">
        <v>11</v>
      </c>
      <c r="J23" s="57">
        <v>26560</v>
      </c>
      <c r="K23" s="40"/>
      <c r="L23" s="40"/>
      <c r="M23" s="40"/>
      <c r="N23" s="40"/>
      <c r="O23" s="40"/>
    </row>
    <row r="24" spans="2:15" ht="18" customHeight="1" x14ac:dyDescent="0.3">
      <c r="B24" s="14">
        <v>308</v>
      </c>
      <c r="C24" s="18">
        <v>308</v>
      </c>
      <c r="D24" s="61">
        <v>45069</v>
      </c>
      <c r="E24" s="18">
        <v>199674</v>
      </c>
      <c r="F24" s="18" t="s">
        <v>15</v>
      </c>
      <c r="G24" s="20" t="s">
        <v>104</v>
      </c>
      <c r="H24" s="20" t="s">
        <v>110</v>
      </c>
      <c r="I24" s="62" t="s">
        <v>11</v>
      </c>
      <c r="J24" s="57">
        <v>175091</v>
      </c>
      <c r="K24" s="63"/>
      <c r="L24" s="40"/>
      <c r="M24" s="40"/>
      <c r="N24" s="40"/>
      <c r="O24" s="40"/>
    </row>
    <row r="25" spans="2:15" ht="18" customHeight="1" x14ac:dyDescent="0.3">
      <c r="B25" s="14">
        <v>267</v>
      </c>
      <c r="C25" s="18">
        <v>267</v>
      </c>
      <c r="D25" s="61">
        <v>45070</v>
      </c>
      <c r="E25" s="18"/>
      <c r="F25" s="18" t="s">
        <v>33</v>
      </c>
      <c r="G25" s="20" t="s">
        <v>105</v>
      </c>
      <c r="H25" s="20" t="s">
        <v>48</v>
      </c>
      <c r="I25" s="18" t="s">
        <v>11</v>
      </c>
      <c r="J25" s="57">
        <v>8000</v>
      </c>
      <c r="K25" s="63"/>
      <c r="L25" s="40"/>
      <c r="M25" s="40"/>
      <c r="N25" s="40"/>
      <c r="O25" s="40"/>
    </row>
    <row r="26" spans="2:15" ht="18" customHeight="1" x14ac:dyDescent="0.3">
      <c r="B26" s="14">
        <v>268</v>
      </c>
      <c r="C26" s="18">
        <v>268</v>
      </c>
      <c r="D26" s="61">
        <v>45070</v>
      </c>
      <c r="E26" s="18"/>
      <c r="F26" s="18" t="s">
        <v>33</v>
      </c>
      <c r="G26" s="20" t="s">
        <v>106</v>
      </c>
      <c r="H26" s="20" t="s">
        <v>48</v>
      </c>
      <c r="I26" s="18" t="s">
        <v>11</v>
      </c>
      <c r="J26" s="57">
        <v>220000</v>
      </c>
      <c r="K26" s="63"/>
      <c r="L26" s="40"/>
      <c r="M26" s="40"/>
      <c r="N26" s="40"/>
      <c r="O26" s="40"/>
    </row>
    <row r="27" spans="2:15" ht="18" customHeight="1" x14ac:dyDescent="0.3">
      <c r="B27" s="14">
        <v>269</v>
      </c>
      <c r="C27" s="18">
        <v>269</v>
      </c>
      <c r="D27" s="61">
        <v>45070</v>
      </c>
      <c r="E27" s="18"/>
      <c r="F27" s="18" t="s">
        <v>33</v>
      </c>
      <c r="G27" s="20" t="s">
        <v>107</v>
      </c>
      <c r="H27" s="20" t="s">
        <v>48</v>
      </c>
      <c r="I27" s="18" t="s">
        <v>11</v>
      </c>
      <c r="J27" s="57">
        <v>61000</v>
      </c>
      <c r="K27" s="63"/>
      <c r="L27" s="40"/>
      <c r="M27" s="40"/>
      <c r="N27" s="40"/>
      <c r="O27" s="40"/>
    </row>
    <row r="28" spans="2:15" ht="18" customHeight="1" x14ac:dyDescent="0.3">
      <c r="B28" s="14">
        <v>270</v>
      </c>
      <c r="C28" s="18">
        <v>270</v>
      </c>
      <c r="D28" s="61">
        <v>45071</v>
      </c>
      <c r="E28" s="18"/>
      <c r="F28" s="18" t="s">
        <v>33</v>
      </c>
      <c r="G28" s="20" t="s">
        <v>108</v>
      </c>
      <c r="H28" s="20" t="s">
        <v>48</v>
      </c>
      <c r="I28" s="18" t="s">
        <v>11</v>
      </c>
      <c r="J28" s="57">
        <v>165000</v>
      </c>
      <c r="K28" s="63"/>
      <c r="L28" s="40"/>
      <c r="M28" s="40"/>
      <c r="N28" s="40"/>
      <c r="O28" s="40"/>
    </row>
    <row r="29" spans="2:15" ht="18" customHeight="1" x14ac:dyDescent="0.3">
      <c r="B29" s="14">
        <v>271</v>
      </c>
      <c r="C29" s="18">
        <v>271</v>
      </c>
      <c r="D29" s="61">
        <v>45071</v>
      </c>
      <c r="E29" s="18"/>
      <c r="F29" s="18" t="s">
        <v>33</v>
      </c>
      <c r="G29" s="20" t="s">
        <v>109</v>
      </c>
      <c r="H29" s="20" t="s">
        <v>48</v>
      </c>
      <c r="I29" s="18" t="s">
        <v>11</v>
      </c>
      <c r="J29" s="57">
        <v>153500</v>
      </c>
      <c r="K29" s="63"/>
      <c r="L29" s="40"/>
      <c r="M29" s="40"/>
      <c r="N29" s="40"/>
      <c r="O29" s="40"/>
    </row>
    <row r="30" spans="2:15" ht="18" customHeight="1" x14ac:dyDescent="0.3">
      <c r="B30" s="37">
        <v>279</v>
      </c>
      <c r="C30" s="18">
        <v>279</v>
      </c>
      <c r="D30" s="61">
        <v>45071</v>
      </c>
      <c r="E30" s="18">
        <v>4068953</v>
      </c>
      <c r="F30" s="18" t="s">
        <v>15</v>
      </c>
      <c r="G30" s="20" t="s">
        <v>113</v>
      </c>
      <c r="H30" s="20" t="s">
        <v>114</v>
      </c>
      <c r="I30" s="18" t="s">
        <v>11</v>
      </c>
      <c r="J30" s="57">
        <v>188536</v>
      </c>
      <c r="K30" s="40"/>
      <c r="L30" s="40"/>
      <c r="M30" s="40"/>
      <c r="N30" s="40"/>
      <c r="O30" s="40"/>
    </row>
    <row r="31" spans="2:15" ht="18" customHeight="1" x14ac:dyDescent="0.3">
      <c r="B31" s="37">
        <v>279</v>
      </c>
      <c r="C31" s="18">
        <v>279</v>
      </c>
      <c r="D31" s="61">
        <v>45071</v>
      </c>
      <c r="E31" s="18">
        <v>2309609</v>
      </c>
      <c r="F31" s="18" t="s">
        <v>15</v>
      </c>
      <c r="G31" s="20" t="s">
        <v>113</v>
      </c>
      <c r="H31" s="20" t="s">
        <v>115</v>
      </c>
      <c r="I31" s="18" t="s">
        <v>11</v>
      </c>
      <c r="J31" s="57">
        <v>24990</v>
      </c>
      <c r="K31" s="40"/>
      <c r="L31" s="40"/>
      <c r="M31" s="40"/>
      <c r="N31" s="40"/>
      <c r="O31" s="40"/>
    </row>
    <row r="32" spans="2:15" ht="18" customHeight="1" x14ac:dyDescent="0.3">
      <c r="B32" s="14">
        <v>276</v>
      </c>
      <c r="C32" s="18">
        <v>276</v>
      </c>
      <c r="D32" s="61">
        <v>45077</v>
      </c>
      <c r="E32" s="18">
        <v>687</v>
      </c>
      <c r="F32" s="18" t="s">
        <v>15</v>
      </c>
      <c r="G32" s="20" t="s">
        <v>72</v>
      </c>
      <c r="H32" s="20" t="s">
        <v>123</v>
      </c>
      <c r="I32" s="18" t="s">
        <v>11</v>
      </c>
      <c r="J32" s="57">
        <v>846670</v>
      </c>
      <c r="K32" s="40"/>
      <c r="L32" s="40"/>
      <c r="M32" s="40"/>
      <c r="N32" s="40"/>
      <c r="O32" s="40"/>
    </row>
    <row r="33" spans="2:35" ht="18" customHeight="1" x14ac:dyDescent="0.3">
      <c r="B33" s="14">
        <v>276</v>
      </c>
      <c r="C33" s="18">
        <v>276</v>
      </c>
      <c r="D33" s="61">
        <v>45077</v>
      </c>
      <c r="E33" s="18">
        <v>688</v>
      </c>
      <c r="F33" s="18" t="s">
        <v>15</v>
      </c>
      <c r="G33" s="20" t="s">
        <v>72</v>
      </c>
      <c r="H33" s="20" t="s">
        <v>124</v>
      </c>
      <c r="I33" s="18" t="s">
        <v>11</v>
      </c>
      <c r="J33" s="57">
        <v>853268</v>
      </c>
      <c r="K33" s="40"/>
      <c r="L33" s="40"/>
      <c r="M33" s="40"/>
      <c r="N33" s="40"/>
      <c r="O33" s="40"/>
    </row>
    <row r="34" spans="2:35" ht="18" customHeight="1" x14ac:dyDescent="0.3">
      <c r="B34" s="10">
        <v>280</v>
      </c>
      <c r="C34" s="9">
        <v>280</v>
      </c>
      <c r="D34" s="61">
        <v>45077</v>
      </c>
      <c r="E34" s="9">
        <v>5861</v>
      </c>
      <c r="F34" s="9" t="s">
        <v>15</v>
      </c>
      <c r="G34" s="64" t="s">
        <v>73</v>
      </c>
      <c r="H34" s="64" t="s">
        <v>126</v>
      </c>
      <c r="I34" s="9" t="s">
        <v>11</v>
      </c>
      <c r="J34" s="65">
        <v>180599</v>
      </c>
      <c r="K34" s="40"/>
      <c r="L34" s="40"/>
      <c r="M34" s="40"/>
      <c r="N34" s="40"/>
      <c r="O34" s="40"/>
    </row>
    <row r="35" spans="2:35" ht="18" customHeight="1" x14ac:dyDescent="0.3">
      <c r="B35" s="10">
        <v>280</v>
      </c>
      <c r="C35" s="9">
        <v>280</v>
      </c>
      <c r="D35" s="61">
        <v>45078</v>
      </c>
      <c r="E35" s="9">
        <v>5882</v>
      </c>
      <c r="F35" s="9" t="s">
        <v>15</v>
      </c>
      <c r="G35" s="64" t="s">
        <v>73</v>
      </c>
      <c r="H35" s="64" t="s">
        <v>127</v>
      </c>
      <c r="I35" s="9" t="s">
        <v>11</v>
      </c>
      <c r="J35" s="65">
        <v>22501</v>
      </c>
      <c r="K35" s="40"/>
      <c r="L35" s="40"/>
      <c r="M35" s="40"/>
      <c r="N35" s="40"/>
      <c r="O35" s="40"/>
    </row>
    <row r="36" spans="2:35" ht="18" customHeight="1" x14ac:dyDescent="0.3">
      <c r="B36" s="10">
        <v>280</v>
      </c>
      <c r="C36" s="9">
        <v>280</v>
      </c>
      <c r="D36" s="61">
        <v>45079</v>
      </c>
      <c r="E36" s="9">
        <v>5873</v>
      </c>
      <c r="F36" s="9" t="s">
        <v>15</v>
      </c>
      <c r="G36" s="64" t="s">
        <v>73</v>
      </c>
      <c r="H36" s="64" t="s">
        <v>128</v>
      </c>
      <c r="I36" s="9" t="s">
        <v>11</v>
      </c>
      <c r="J36" s="65">
        <v>200000</v>
      </c>
      <c r="K36" s="40"/>
      <c r="L36" s="40"/>
      <c r="M36" s="40"/>
      <c r="N36" s="40"/>
      <c r="O36" s="40"/>
    </row>
    <row r="37" spans="2:35" ht="18" customHeight="1" x14ac:dyDescent="0.3">
      <c r="B37" s="10">
        <v>281</v>
      </c>
      <c r="C37" s="9">
        <v>281</v>
      </c>
      <c r="D37" s="61">
        <v>45077</v>
      </c>
      <c r="E37" s="9">
        <v>88</v>
      </c>
      <c r="F37" s="9" t="s">
        <v>15</v>
      </c>
      <c r="G37" s="64" t="s">
        <v>74</v>
      </c>
      <c r="H37" s="64" t="s">
        <v>119</v>
      </c>
      <c r="I37" s="9" t="s">
        <v>11</v>
      </c>
      <c r="J37" s="65">
        <v>150000</v>
      </c>
      <c r="K37" s="40"/>
      <c r="L37" s="40"/>
      <c r="M37" s="40"/>
      <c r="N37" s="40"/>
      <c r="O37" s="40"/>
    </row>
    <row r="38" spans="2:35" ht="18" customHeight="1" x14ac:dyDescent="0.3">
      <c r="B38" s="10">
        <v>282</v>
      </c>
      <c r="C38" s="9">
        <v>282</v>
      </c>
      <c r="D38" s="61">
        <v>45077</v>
      </c>
      <c r="E38" s="9">
        <v>5307</v>
      </c>
      <c r="F38" s="9" t="s">
        <v>15</v>
      </c>
      <c r="G38" s="64" t="s">
        <v>75</v>
      </c>
      <c r="H38" s="64" t="s">
        <v>118</v>
      </c>
      <c r="I38" s="9" t="s">
        <v>11</v>
      </c>
      <c r="J38" s="65">
        <v>136850</v>
      </c>
      <c r="K38" s="40"/>
      <c r="L38" s="40"/>
      <c r="M38" s="40"/>
      <c r="N38" s="40"/>
      <c r="O38" s="40"/>
    </row>
    <row r="39" spans="2:35" ht="18" customHeight="1" x14ac:dyDescent="0.3">
      <c r="B39" s="10">
        <v>283</v>
      </c>
      <c r="C39" s="9">
        <v>283</v>
      </c>
      <c r="D39" s="61">
        <v>45077</v>
      </c>
      <c r="E39" s="9">
        <v>11505</v>
      </c>
      <c r="F39" s="9" t="s">
        <v>15</v>
      </c>
      <c r="G39" s="64" t="s">
        <v>76</v>
      </c>
      <c r="H39" s="64" t="s">
        <v>122</v>
      </c>
      <c r="I39" s="9" t="s">
        <v>11</v>
      </c>
      <c r="J39" s="65">
        <v>309995</v>
      </c>
      <c r="K39" s="40"/>
      <c r="L39" s="40"/>
      <c r="M39" s="40"/>
      <c r="N39" s="40"/>
      <c r="O39" s="40"/>
    </row>
    <row r="40" spans="2:35" ht="18" customHeight="1" x14ac:dyDescent="0.3">
      <c r="B40" s="10">
        <v>284</v>
      </c>
      <c r="C40" s="9">
        <v>284</v>
      </c>
      <c r="D40" s="66">
        <v>45077</v>
      </c>
      <c r="E40" s="54"/>
      <c r="F40" s="9" t="s">
        <v>33</v>
      </c>
      <c r="G40" s="64" t="s">
        <v>49</v>
      </c>
      <c r="H40" s="64" t="s">
        <v>48</v>
      </c>
      <c r="I40" s="9" t="s">
        <v>11</v>
      </c>
      <c r="J40" s="65">
        <v>52000</v>
      </c>
      <c r="K40" s="40"/>
      <c r="L40" s="40"/>
      <c r="M40" s="40"/>
      <c r="N40" s="40"/>
      <c r="O40" s="40"/>
    </row>
    <row r="41" spans="2:35" ht="18" customHeight="1" x14ac:dyDescent="0.3">
      <c r="B41" s="10">
        <v>285</v>
      </c>
      <c r="C41" s="9">
        <v>285</v>
      </c>
      <c r="D41" s="66">
        <v>45077</v>
      </c>
      <c r="E41" s="54"/>
      <c r="F41" s="9" t="s">
        <v>33</v>
      </c>
      <c r="G41" s="64" t="s">
        <v>78</v>
      </c>
      <c r="H41" s="64" t="s">
        <v>48</v>
      </c>
      <c r="I41" s="9" t="s">
        <v>11</v>
      </c>
      <c r="J41" s="65">
        <v>14000</v>
      </c>
      <c r="K41" s="40"/>
      <c r="L41" s="40"/>
      <c r="M41" s="40"/>
      <c r="N41" s="40"/>
      <c r="O41" s="40"/>
    </row>
    <row r="42" spans="2:35" ht="18" customHeight="1" x14ac:dyDescent="0.3">
      <c r="B42" s="10">
        <v>286</v>
      </c>
      <c r="C42" s="9">
        <v>286</v>
      </c>
      <c r="D42" s="66">
        <v>45077</v>
      </c>
      <c r="E42" s="54"/>
      <c r="F42" s="9" t="s">
        <v>33</v>
      </c>
      <c r="G42" s="64" t="s">
        <v>79</v>
      </c>
      <c r="H42" s="64" t="s">
        <v>48</v>
      </c>
      <c r="I42" s="9" t="s">
        <v>11</v>
      </c>
      <c r="J42" s="65">
        <v>14000</v>
      </c>
      <c r="K42" s="40"/>
      <c r="L42" s="40"/>
      <c r="M42" s="40"/>
      <c r="N42" s="40"/>
      <c r="O42" s="40"/>
    </row>
    <row r="43" spans="2:35" ht="18" customHeight="1" x14ac:dyDescent="0.3">
      <c r="B43" s="10">
        <v>287</v>
      </c>
      <c r="C43" s="9">
        <v>287</v>
      </c>
      <c r="D43" s="66">
        <v>45077</v>
      </c>
      <c r="E43" s="54"/>
      <c r="F43" s="9" t="s">
        <v>33</v>
      </c>
      <c r="G43" s="64" t="s">
        <v>80</v>
      </c>
      <c r="H43" s="64" t="s">
        <v>48</v>
      </c>
      <c r="I43" s="9" t="s">
        <v>11</v>
      </c>
      <c r="J43" s="65">
        <v>137500</v>
      </c>
      <c r="K43" s="40"/>
      <c r="L43" s="40"/>
      <c r="M43" s="40"/>
      <c r="N43" s="40"/>
      <c r="O43" s="40"/>
    </row>
    <row r="44" spans="2:35" ht="18" customHeight="1" x14ac:dyDescent="0.3">
      <c r="B44" s="10">
        <v>288</v>
      </c>
      <c r="C44" s="9">
        <v>288</v>
      </c>
      <c r="D44" s="66">
        <v>45077</v>
      </c>
      <c r="E44" s="54"/>
      <c r="F44" s="9" t="s">
        <v>33</v>
      </c>
      <c r="G44" s="64" t="s">
        <v>43</v>
      </c>
      <c r="H44" s="64" t="s">
        <v>48</v>
      </c>
      <c r="I44" s="9" t="s">
        <v>11</v>
      </c>
      <c r="J44" s="65">
        <v>110000</v>
      </c>
      <c r="K44" s="40"/>
      <c r="L44" s="40"/>
      <c r="M44" s="40"/>
      <c r="N44" s="40"/>
      <c r="O44" s="40"/>
      <c r="AI44" s="39" t="s">
        <v>11</v>
      </c>
    </row>
    <row r="45" spans="2:35" ht="18" customHeight="1" x14ac:dyDescent="0.3">
      <c r="B45" s="10">
        <v>290</v>
      </c>
      <c r="C45" s="9">
        <v>290</v>
      </c>
      <c r="D45" s="61">
        <v>45077</v>
      </c>
      <c r="E45" s="9">
        <v>984</v>
      </c>
      <c r="F45" s="9" t="s">
        <v>15</v>
      </c>
      <c r="G45" s="20" t="s">
        <v>53</v>
      </c>
      <c r="H45" s="64" t="s">
        <v>125</v>
      </c>
      <c r="I45" s="9" t="s">
        <v>11</v>
      </c>
      <c r="J45" s="65">
        <v>305830</v>
      </c>
      <c r="K45" s="40"/>
      <c r="L45" s="40"/>
      <c r="M45" s="40"/>
      <c r="N45" s="40"/>
      <c r="O45" s="40"/>
    </row>
    <row r="46" spans="2:35" ht="18" customHeight="1" x14ac:dyDescent="0.3">
      <c r="B46" s="10">
        <v>216</v>
      </c>
      <c r="C46" s="9">
        <v>216</v>
      </c>
      <c r="D46" s="61">
        <v>45020</v>
      </c>
      <c r="E46" s="9"/>
      <c r="F46" s="18" t="s">
        <v>18</v>
      </c>
      <c r="G46" s="20" t="s">
        <v>93</v>
      </c>
      <c r="H46" s="20" t="s">
        <v>94</v>
      </c>
      <c r="I46" s="23" t="s">
        <v>11</v>
      </c>
      <c r="J46" s="65">
        <v>90000</v>
      </c>
      <c r="K46" s="40"/>
      <c r="L46" s="40"/>
      <c r="M46" s="40"/>
      <c r="N46" s="40"/>
      <c r="O46" s="40"/>
    </row>
    <row r="47" spans="2:35" ht="18" customHeight="1" x14ac:dyDescent="0.3">
      <c r="B47" s="36">
        <v>215</v>
      </c>
      <c r="C47" s="9">
        <v>215</v>
      </c>
      <c r="D47" s="67">
        <v>45027</v>
      </c>
      <c r="E47" s="54"/>
      <c r="F47" s="9" t="s">
        <v>18</v>
      </c>
      <c r="G47" s="64" t="s">
        <v>81</v>
      </c>
      <c r="H47" s="64" t="s">
        <v>82</v>
      </c>
      <c r="I47" s="9" t="s">
        <v>11</v>
      </c>
      <c r="J47" s="65">
        <v>199478</v>
      </c>
      <c r="K47" s="40"/>
      <c r="L47" s="40"/>
      <c r="M47" s="40"/>
      <c r="N47" s="40"/>
      <c r="O47" s="40"/>
    </row>
    <row r="48" spans="2:35" ht="18" customHeight="1" x14ac:dyDescent="0.3">
      <c r="B48" s="36">
        <v>214</v>
      </c>
      <c r="C48" s="9">
        <v>214</v>
      </c>
      <c r="D48" s="67">
        <v>45027</v>
      </c>
      <c r="E48" s="54"/>
      <c r="F48" s="9" t="s">
        <v>18</v>
      </c>
      <c r="G48" s="64" t="s">
        <v>100</v>
      </c>
      <c r="H48" s="64" t="s">
        <v>101</v>
      </c>
      <c r="I48" s="9" t="s">
        <v>11</v>
      </c>
      <c r="J48" s="65">
        <v>200393</v>
      </c>
      <c r="K48" s="40"/>
      <c r="L48" s="40"/>
      <c r="M48" s="40"/>
      <c r="N48" s="40"/>
      <c r="O48" s="40"/>
    </row>
    <row r="49" spans="1:18" ht="18" customHeight="1" x14ac:dyDescent="0.3">
      <c r="B49" s="36">
        <v>224</v>
      </c>
      <c r="C49" s="9">
        <v>224</v>
      </c>
      <c r="D49" s="67">
        <v>45057</v>
      </c>
      <c r="E49" s="54"/>
      <c r="F49" s="9" t="s">
        <v>18</v>
      </c>
      <c r="G49" s="64" t="s">
        <v>81</v>
      </c>
      <c r="H49" s="64" t="s">
        <v>83</v>
      </c>
      <c r="I49" s="9" t="s">
        <v>11</v>
      </c>
      <c r="J49" s="65">
        <v>98060</v>
      </c>
      <c r="K49" s="40"/>
      <c r="L49" s="40"/>
      <c r="M49" s="40"/>
      <c r="N49" s="40"/>
      <c r="O49" s="40"/>
    </row>
    <row r="50" spans="1:18" ht="18" customHeight="1" x14ac:dyDescent="0.3">
      <c r="B50" s="36">
        <v>266</v>
      </c>
      <c r="C50" s="9">
        <v>266</v>
      </c>
      <c r="D50" s="67">
        <v>45065</v>
      </c>
      <c r="E50" s="54"/>
      <c r="F50" s="9" t="s">
        <v>18</v>
      </c>
      <c r="G50" s="64" t="s">
        <v>46</v>
      </c>
      <c r="H50" s="64" t="s">
        <v>102</v>
      </c>
      <c r="I50" s="9" t="s">
        <v>11</v>
      </c>
      <c r="J50" s="65">
        <v>39240</v>
      </c>
      <c r="K50" s="40"/>
      <c r="L50" s="40"/>
      <c r="M50" s="40"/>
      <c r="N50" s="40"/>
      <c r="O50" s="40"/>
    </row>
    <row r="51" spans="1:18" ht="18" customHeight="1" x14ac:dyDescent="0.3">
      <c r="B51" s="36">
        <v>267</v>
      </c>
      <c r="C51" s="9">
        <v>267</v>
      </c>
      <c r="D51" s="67">
        <v>45075</v>
      </c>
      <c r="E51" s="54"/>
      <c r="F51" s="9" t="s">
        <v>18</v>
      </c>
      <c r="G51" s="64" t="s">
        <v>98</v>
      </c>
      <c r="H51" s="64" t="s">
        <v>99</v>
      </c>
      <c r="I51" s="9" t="s">
        <v>11</v>
      </c>
      <c r="J51" s="65">
        <v>135850</v>
      </c>
      <c r="K51" s="40"/>
      <c r="L51" s="40"/>
      <c r="M51" s="40"/>
      <c r="N51" s="40"/>
      <c r="O51" s="40"/>
    </row>
    <row r="52" spans="1:18" ht="18" customHeight="1" x14ac:dyDescent="0.3">
      <c r="B52" s="36">
        <v>268</v>
      </c>
      <c r="C52" s="9">
        <v>268</v>
      </c>
      <c r="D52" s="67">
        <v>45076</v>
      </c>
      <c r="E52" s="54"/>
      <c r="F52" s="9" t="s">
        <v>18</v>
      </c>
      <c r="G52" s="64" t="s">
        <v>67</v>
      </c>
      <c r="H52" s="64" t="s">
        <v>85</v>
      </c>
      <c r="I52" s="9" t="s">
        <v>11</v>
      </c>
      <c r="J52" s="65">
        <v>58370</v>
      </c>
      <c r="K52" s="40"/>
      <c r="L52" s="40"/>
      <c r="M52" s="40"/>
      <c r="N52" s="40"/>
      <c r="O52" s="40"/>
    </row>
    <row r="53" spans="1:18" ht="18" customHeight="1" x14ac:dyDescent="0.3">
      <c r="B53" s="36">
        <v>269</v>
      </c>
      <c r="C53" s="9">
        <v>269</v>
      </c>
      <c r="D53" s="67">
        <v>45076</v>
      </c>
      <c r="E53" s="54"/>
      <c r="F53" s="9" t="s">
        <v>18</v>
      </c>
      <c r="G53" s="64" t="s">
        <v>46</v>
      </c>
      <c r="H53" s="64" t="s">
        <v>92</v>
      </c>
      <c r="I53" s="9" t="s">
        <v>11</v>
      </c>
      <c r="J53" s="65">
        <v>18568</v>
      </c>
      <c r="K53" s="40"/>
      <c r="L53" s="40"/>
      <c r="M53" s="40"/>
      <c r="N53" s="40"/>
      <c r="O53" s="40"/>
    </row>
    <row r="54" spans="1:18" ht="18" customHeight="1" x14ac:dyDescent="0.3">
      <c r="B54" s="36">
        <v>270</v>
      </c>
      <c r="C54" s="9">
        <v>270</v>
      </c>
      <c r="D54" s="67">
        <v>45077</v>
      </c>
      <c r="E54" s="54"/>
      <c r="F54" s="9" t="s">
        <v>18</v>
      </c>
      <c r="G54" s="64" t="s">
        <v>46</v>
      </c>
      <c r="H54" s="64" t="s">
        <v>103</v>
      </c>
      <c r="I54" s="9" t="s">
        <v>11</v>
      </c>
      <c r="J54" s="65">
        <v>24990</v>
      </c>
      <c r="K54" s="40"/>
      <c r="L54" s="40"/>
      <c r="M54" s="40"/>
      <c r="N54" s="40"/>
      <c r="O54" s="40"/>
    </row>
    <row r="55" spans="1:18" ht="18" customHeight="1" x14ac:dyDescent="0.3">
      <c r="B55" s="36">
        <v>292</v>
      </c>
      <c r="C55" s="9">
        <v>292</v>
      </c>
      <c r="D55" s="67">
        <v>45077</v>
      </c>
      <c r="E55" s="54"/>
      <c r="F55" s="9" t="s">
        <v>18</v>
      </c>
      <c r="G55" s="64" t="s">
        <v>81</v>
      </c>
      <c r="H55" s="64" t="s">
        <v>84</v>
      </c>
      <c r="I55" s="9" t="s">
        <v>11</v>
      </c>
      <c r="J55" s="65">
        <v>99512</v>
      </c>
      <c r="K55" s="40"/>
      <c r="L55" s="40"/>
      <c r="M55" s="40"/>
      <c r="N55" s="40"/>
      <c r="O55" s="40"/>
    </row>
    <row r="56" spans="1:18" ht="18" customHeight="1" x14ac:dyDescent="0.3">
      <c r="B56" s="36">
        <v>293</v>
      </c>
      <c r="C56" s="9">
        <v>293</v>
      </c>
      <c r="D56" s="67">
        <v>45077</v>
      </c>
      <c r="E56" s="9"/>
      <c r="F56" s="9" t="s">
        <v>18</v>
      </c>
      <c r="G56" s="64" t="s">
        <v>96</v>
      </c>
      <c r="H56" s="64" t="s">
        <v>97</v>
      </c>
      <c r="I56" s="9" t="s">
        <v>11</v>
      </c>
      <c r="J56" s="65">
        <v>5560</v>
      </c>
      <c r="K56" s="40"/>
      <c r="L56" s="40"/>
      <c r="M56" s="40"/>
      <c r="N56" s="40"/>
      <c r="O56" s="40"/>
    </row>
    <row r="57" spans="1:18" ht="18" customHeight="1" x14ac:dyDescent="0.3">
      <c r="B57" s="10">
        <v>213</v>
      </c>
      <c r="C57" s="9">
        <v>213</v>
      </c>
      <c r="D57" s="67">
        <v>45075</v>
      </c>
      <c r="E57" s="9">
        <v>4029234</v>
      </c>
      <c r="F57" s="18" t="s">
        <v>15</v>
      </c>
      <c r="G57" s="20" t="s">
        <v>113</v>
      </c>
      <c r="H57" s="64" t="s">
        <v>117</v>
      </c>
      <c r="I57" s="9" t="s">
        <v>11</v>
      </c>
      <c r="J57" s="65">
        <v>272134</v>
      </c>
      <c r="K57" s="40"/>
      <c r="L57" s="40"/>
      <c r="M57" s="40"/>
      <c r="N57" s="40"/>
      <c r="O57" s="40"/>
    </row>
    <row r="58" spans="1:18" x14ac:dyDescent="0.3">
      <c r="C58" s="52" t="s">
        <v>12</v>
      </c>
      <c r="D58" s="52"/>
      <c r="E58" s="52"/>
      <c r="F58" s="52"/>
      <c r="G58" s="52"/>
      <c r="H58" s="52"/>
      <c r="I58" s="52"/>
      <c r="J58" s="68">
        <f>SUM(J7:J57)</f>
        <v>13568154</v>
      </c>
      <c r="K58" s="40"/>
      <c r="L58" s="40"/>
      <c r="M58" s="40"/>
      <c r="N58" s="40"/>
      <c r="O58" s="40"/>
    </row>
    <row r="59" spans="1:18" ht="15" customHeight="1" x14ac:dyDescent="0.3">
      <c r="C59" s="48" t="s">
        <v>13</v>
      </c>
      <c r="D59" s="48"/>
      <c r="E59" s="48"/>
      <c r="F59" s="48"/>
      <c r="G59" s="48"/>
      <c r="H59" s="48"/>
      <c r="I59" s="48"/>
      <c r="J59" s="48"/>
    </row>
    <row r="62" spans="1:18" x14ac:dyDescent="0.3">
      <c r="A62" s="11"/>
      <c r="B62" s="11"/>
      <c r="C62" s="11"/>
      <c r="D62" s="11"/>
      <c r="E62" s="11"/>
      <c r="F62" s="11"/>
      <c r="G62"/>
      <c r="H62"/>
      <c r="I62" s="11"/>
      <c r="J62" s="1"/>
      <c r="Q62"/>
      <c r="R62"/>
    </row>
    <row r="63" spans="1:18" x14ac:dyDescent="0.3">
      <c r="A63" s="11"/>
      <c r="B63" s="11"/>
      <c r="C63" s="11"/>
      <c r="D63" s="11"/>
      <c r="E63" s="11"/>
      <c r="F63" s="11"/>
      <c r="G63"/>
      <c r="H63"/>
      <c r="I63" s="11"/>
      <c r="J63" s="1"/>
      <c r="Q63"/>
      <c r="R63"/>
    </row>
    <row r="64" spans="1:18" x14ac:dyDescent="0.3">
      <c r="A64" s="11"/>
      <c r="B64" s="11"/>
      <c r="C64" s="11"/>
      <c r="D64" s="11"/>
      <c r="E64" s="11"/>
      <c r="F64" s="11"/>
      <c r="G64"/>
      <c r="H64"/>
      <c r="I64" s="11"/>
      <c r="J64" s="1"/>
      <c r="Q64"/>
      <c r="R64"/>
    </row>
    <row r="65" spans="10:10" x14ac:dyDescent="0.3">
      <c r="J65" s="1"/>
    </row>
  </sheetData>
  <sortState xmlns:xlrd2="http://schemas.microsoft.com/office/spreadsheetml/2017/richdata2" ref="B60:J61">
    <sortCondition ref="B60:B61"/>
  </sortState>
  <mergeCells count="11">
    <mergeCell ref="K24:K29"/>
    <mergeCell ref="C58:I58"/>
    <mergeCell ref="C59:J59"/>
    <mergeCell ref="C2:J2"/>
    <mergeCell ref="C3:J3"/>
    <mergeCell ref="J5:J6"/>
    <mergeCell ref="B5:B6"/>
    <mergeCell ref="C5:D5"/>
    <mergeCell ref="E5:G5"/>
    <mergeCell ref="H5:H6"/>
    <mergeCell ref="I5:I6"/>
  </mergeCells>
  <phoneticPr fontId="8" type="noConversion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46"/>
  <sheetViews>
    <sheetView topLeftCell="G1" zoomScaleNormal="100" workbookViewId="0">
      <selection activeCell="K6" sqref="K6:K43"/>
    </sheetView>
  </sheetViews>
  <sheetFormatPr baseColWidth="10" defaultColWidth="13" defaultRowHeight="16.5" x14ac:dyDescent="0.3"/>
  <cols>
    <col min="1" max="1" width="7.28515625" style="1" customWidth="1"/>
    <col min="2" max="2" width="13.5703125" style="1" customWidth="1"/>
    <col min="3" max="3" width="11.42578125" style="2" customWidth="1"/>
    <col min="4" max="4" width="11.5703125" style="1" bestFit="1" customWidth="1"/>
    <col min="5" max="5" width="10.7109375" style="1" customWidth="1"/>
    <col min="6" max="6" width="20.42578125" style="1" customWidth="1"/>
    <col min="7" max="7" width="47.7109375" style="1" customWidth="1"/>
    <col min="8" max="8" width="59.5703125" style="1" bestFit="1" customWidth="1"/>
    <col min="9" max="9" width="20" style="3" customWidth="1"/>
    <col min="10" max="10" width="14.7109375" style="4" customWidth="1"/>
    <col min="11" max="11" width="68.5703125" style="1" bestFit="1" customWidth="1"/>
    <col min="12" max="12" width="13" style="1"/>
    <col min="13" max="13" width="9.85546875" style="1" customWidth="1"/>
    <col min="14" max="14" width="10.140625" style="1" customWidth="1"/>
    <col min="15" max="16384" width="13" style="1"/>
  </cols>
  <sheetData>
    <row r="2" spans="2:11" x14ac:dyDescent="0.3">
      <c r="C2" s="49" t="s">
        <v>1</v>
      </c>
      <c r="D2" s="50"/>
      <c r="E2" s="50"/>
      <c r="F2" s="50"/>
      <c r="G2" s="50"/>
      <c r="H2" s="50"/>
      <c r="I2" s="50"/>
      <c r="J2" s="51"/>
    </row>
    <row r="3" spans="2:11" ht="15" customHeight="1" x14ac:dyDescent="0.3">
      <c r="C3" s="42" t="s">
        <v>14</v>
      </c>
      <c r="D3" s="43"/>
      <c r="E3" s="43"/>
      <c r="F3" s="43"/>
      <c r="G3" s="43"/>
      <c r="H3" s="43"/>
      <c r="I3" s="43"/>
      <c r="J3" s="44"/>
    </row>
    <row r="5" spans="2:11" ht="27.75" customHeight="1" x14ac:dyDescent="0.3">
      <c r="B5" s="45" t="s">
        <v>2</v>
      </c>
      <c r="C5" s="46" t="s">
        <v>3</v>
      </c>
      <c r="D5" s="46"/>
      <c r="E5" s="46" t="s">
        <v>4</v>
      </c>
      <c r="F5" s="46"/>
      <c r="G5" s="46"/>
      <c r="H5" s="46" t="s">
        <v>5</v>
      </c>
      <c r="I5" s="52" t="s">
        <v>6</v>
      </c>
      <c r="J5" s="53" t="s">
        <v>7</v>
      </c>
      <c r="K5" s="40"/>
    </row>
    <row r="6" spans="2:11" ht="44.25" customHeight="1" x14ac:dyDescent="0.3">
      <c r="B6" s="45"/>
      <c r="C6" s="7" t="s">
        <v>0</v>
      </c>
      <c r="D6" s="7" t="s">
        <v>8</v>
      </c>
      <c r="E6" s="7" t="s">
        <v>0</v>
      </c>
      <c r="F6" s="7" t="s">
        <v>9</v>
      </c>
      <c r="G6" s="7" t="s">
        <v>10</v>
      </c>
      <c r="H6" s="46"/>
      <c r="I6" s="52"/>
      <c r="J6" s="53"/>
      <c r="K6" s="55"/>
    </row>
    <row r="7" spans="2:11" ht="18" customHeight="1" x14ac:dyDescent="0.3">
      <c r="B7" s="12"/>
      <c r="C7" s="7"/>
      <c r="D7" s="7"/>
      <c r="E7" s="7"/>
      <c r="F7" s="7"/>
      <c r="G7" s="6" t="s">
        <v>144</v>
      </c>
      <c r="H7" s="6" t="s">
        <v>145</v>
      </c>
      <c r="I7" s="9" t="s">
        <v>116</v>
      </c>
      <c r="J7" s="65">
        <v>49131</v>
      </c>
      <c r="K7" s="40"/>
    </row>
    <row r="8" spans="2:11" ht="18" customHeight="1" x14ac:dyDescent="0.3">
      <c r="B8" s="14">
        <v>217</v>
      </c>
      <c r="C8" s="15">
        <v>217</v>
      </c>
      <c r="D8" s="16">
        <v>45054</v>
      </c>
      <c r="E8" s="15">
        <v>4394</v>
      </c>
      <c r="F8" s="15" t="s">
        <v>15</v>
      </c>
      <c r="G8" s="13" t="s">
        <v>35</v>
      </c>
      <c r="H8" s="13" t="s">
        <v>36</v>
      </c>
      <c r="I8" s="18" t="s">
        <v>11</v>
      </c>
      <c r="J8" s="69">
        <v>497420</v>
      </c>
      <c r="K8" s="40"/>
    </row>
    <row r="9" spans="2:11" ht="18" customHeight="1" x14ac:dyDescent="0.3">
      <c r="B9" s="14">
        <v>225</v>
      </c>
      <c r="C9" s="15">
        <v>225</v>
      </c>
      <c r="D9" s="16">
        <v>45054</v>
      </c>
      <c r="E9" s="18">
        <v>474543</v>
      </c>
      <c r="F9" s="15" t="s">
        <v>15</v>
      </c>
      <c r="G9" s="13" t="s">
        <v>37</v>
      </c>
      <c r="H9" s="13" t="s">
        <v>50</v>
      </c>
      <c r="I9" s="18" t="s">
        <v>11</v>
      </c>
      <c r="J9" s="57">
        <v>5966599</v>
      </c>
      <c r="K9" s="40"/>
    </row>
    <row r="10" spans="2:11" ht="18" customHeight="1" x14ac:dyDescent="0.3">
      <c r="B10" s="14">
        <v>231</v>
      </c>
      <c r="C10" s="15">
        <v>231</v>
      </c>
      <c r="D10" s="28">
        <v>45058</v>
      </c>
      <c r="E10" s="15">
        <v>480</v>
      </c>
      <c r="F10" s="15" t="s">
        <v>15</v>
      </c>
      <c r="G10" s="13" t="s">
        <v>51</v>
      </c>
      <c r="H10" s="35" t="s">
        <v>146</v>
      </c>
      <c r="I10" s="23" t="s">
        <v>11</v>
      </c>
      <c r="J10" s="57">
        <v>199170</v>
      </c>
      <c r="K10" s="40"/>
    </row>
    <row r="11" spans="2:11" ht="18" customHeight="1" x14ac:dyDescent="0.3">
      <c r="B11" s="14">
        <v>231</v>
      </c>
      <c r="C11" s="15">
        <v>231</v>
      </c>
      <c r="D11" s="28">
        <v>45058</v>
      </c>
      <c r="E11" s="15">
        <v>479</v>
      </c>
      <c r="F11" s="15" t="s">
        <v>15</v>
      </c>
      <c r="G11" s="13" t="s">
        <v>51</v>
      </c>
      <c r="H11" s="35" t="s">
        <v>147</v>
      </c>
      <c r="I11" s="23" t="s">
        <v>11</v>
      </c>
      <c r="J11" s="57">
        <v>106860</v>
      </c>
      <c r="K11" s="40"/>
    </row>
    <row r="12" spans="2:11" ht="18" customHeight="1" x14ac:dyDescent="0.3">
      <c r="B12" s="37">
        <v>225</v>
      </c>
      <c r="C12" s="18">
        <v>225</v>
      </c>
      <c r="D12" s="38">
        <v>45056</v>
      </c>
      <c r="E12" s="18">
        <v>7062161</v>
      </c>
      <c r="F12" s="15" t="s">
        <v>15</v>
      </c>
      <c r="G12" s="13" t="s">
        <v>111</v>
      </c>
      <c r="H12" s="13" t="s">
        <v>112</v>
      </c>
      <c r="I12" s="18" t="s">
        <v>116</v>
      </c>
      <c r="J12" s="57">
        <f>239720-211</f>
        <v>239509</v>
      </c>
      <c r="K12" s="40"/>
    </row>
    <row r="13" spans="2:11" ht="18" customHeight="1" x14ac:dyDescent="0.3">
      <c r="B13" s="14">
        <v>233</v>
      </c>
      <c r="C13" s="15">
        <v>233</v>
      </c>
      <c r="D13" s="16">
        <v>45058</v>
      </c>
      <c r="E13" s="15">
        <v>30022</v>
      </c>
      <c r="F13" s="15" t="s">
        <v>15</v>
      </c>
      <c r="G13" s="19" t="s">
        <v>25</v>
      </c>
      <c r="H13" s="20" t="s">
        <v>26</v>
      </c>
      <c r="I13" s="18" t="s">
        <v>11</v>
      </c>
      <c r="J13" s="57">
        <v>149595</v>
      </c>
      <c r="K13" s="40"/>
    </row>
    <row r="14" spans="2:11" ht="18" customHeight="1" x14ac:dyDescent="0.3">
      <c r="B14" s="14">
        <v>234</v>
      </c>
      <c r="C14" s="15">
        <v>234</v>
      </c>
      <c r="D14" s="16">
        <v>45058</v>
      </c>
      <c r="E14" s="15">
        <v>148048</v>
      </c>
      <c r="F14" s="22" t="s">
        <v>15</v>
      </c>
      <c r="G14" s="13" t="s">
        <v>30</v>
      </c>
      <c r="H14" s="13" t="s">
        <v>31</v>
      </c>
      <c r="I14" s="18" t="s">
        <v>11</v>
      </c>
      <c r="J14" s="69">
        <v>303450</v>
      </c>
      <c r="K14" s="40"/>
    </row>
    <row r="15" spans="2:11" ht="18" customHeight="1" x14ac:dyDescent="0.3">
      <c r="B15" s="14">
        <v>236</v>
      </c>
      <c r="C15" s="15">
        <v>236</v>
      </c>
      <c r="D15" s="16">
        <v>45058</v>
      </c>
      <c r="E15" s="15">
        <v>18626249</v>
      </c>
      <c r="F15" s="15" t="s">
        <v>15</v>
      </c>
      <c r="G15" s="19" t="s">
        <v>22</v>
      </c>
      <c r="H15" s="20" t="s">
        <v>23</v>
      </c>
      <c r="I15" s="18" t="s">
        <v>11</v>
      </c>
      <c r="J15" s="57">
        <v>1244861</v>
      </c>
      <c r="K15" s="40"/>
    </row>
    <row r="16" spans="2:11" ht="18" customHeight="1" x14ac:dyDescent="0.3">
      <c r="B16" s="14">
        <v>238</v>
      </c>
      <c r="C16" s="15">
        <v>238</v>
      </c>
      <c r="D16" s="16">
        <v>45058</v>
      </c>
      <c r="E16" s="15">
        <v>1314602</v>
      </c>
      <c r="F16" s="15" t="s">
        <v>15</v>
      </c>
      <c r="G16" s="13" t="s">
        <v>54</v>
      </c>
      <c r="H16" s="13" t="s">
        <v>55</v>
      </c>
      <c r="I16" s="18" t="s">
        <v>11</v>
      </c>
      <c r="J16" s="57">
        <v>808694</v>
      </c>
      <c r="K16" s="40"/>
    </row>
    <row r="17" spans="2:15" ht="18" customHeight="1" x14ac:dyDescent="0.3">
      <c r="B17" s="14">
        <v>243</v>
      </c>
      <c r="C17" s="15">
        <v>243</v>
      </c>
      <c r="D17" s="16">
        <v>45058</v>
      </c>
      <c r="E17" s="15">
        <v>5485363</v>
      </c>
      <c r="F17" s="15" t="s">
        <v>15</v>
      </c>
      <c r="G17" s="13" t="s">
        <v>39</v>
      </c>
      <c r="H17" s="13" t="s">
        <v>40</v>
      </c>
      <c r="I17" s="18" t="s">
        <v>11</v>
      </c>
      <c r="J17" s="57">
        <v>165297</v>
      </c>
      <c r="K17" s="40"/>
    </row>
    <row r="18" spans="2:15" ht="18" customHeight="1" x14ac:dyDescent="0.3">
      <c r="B18" s="14">
        <v>252</v>
      </c>
      <c r="C18" s="15">
        <v>252</v>
      </c>
      <c r="D18" s="16">
        <v>45058</v>
      </c>
      <c r="E18" s="15">
        <v>112026</v>
      </c>
      <c r="F18" s="15" t="s">
        <v>15</v>
      </c>
      <c r="G18" s="13" t="s">
        <v>41</v>
      </c>
      <c r="H18" s="13" t="s">
        <v>24</v>
      </c>
      <c r="I18" s="18" t="s">
        <v>11</v>
      </c>
      <c r="J18" s="57">
        <v>6002587</v>
      </c>
      <c r="K18" s="40"/>
    </row>
    <row r="19" spans="2:15" ht="18" customHeight="1" x14ac:dyDescent="0.3">
      <c r="B19" s="14">
        <v>253</v>
      </c>
      <c r="C19" s="15">
        <v>253</v>
      </c>
      <c r="D19" s="28">
        <v>45065</v>
      </c>
      <c r="E19" s="15">
        <v>1837</v>
      </c>
      <c r="F19" s="15" t="s">
        <v>15</v>
      </c>
      <c r="G19" s="13" t="s">
        <v>59</v>
      </c>
      <c r="H19" s="13" t="s">
        <v>131</v>
      </c>
      <c r="I19" s="18" t="s">
        <v>11</v>
      </c>
      <c r="J19" s="57">
        <v>292264</v>
      </c>
      <c r="K19" s="40"/>
    </row>
    <row r="20" spans="2:15" ht="18" customHeight="1" x14ac:dyDescent="0.3">
      <c r="B20" s="37">
        <v>254</v>
      </c>
      <c r="C20" s="18">
        <v>254</v>
      </c>
      <c r="D20" s="38">
        <v>45058</v>
      </c>
      <c r="E20" s="18">
        <v>18648403</v>
      </c>
      <c r="F20" s="18" t="s">
        <v>15</v>
      </c>
      <c r="G20" s="41" t="s">
        <v>22</v>
      </c>
      <c r="H20" s="20" t="s">
        <v>23</v>
      </c>
      <c r="I20" s="18" t="s">
        <v>11</v>
      </c>
      <c r="J20" s="57">
        <v>1345847</v>
      </c>
      <c r="K20" s="40"/>
    </row>
    <row r="21" spans="2:15" ht="18" customHeight="1" x14ac:dyDescent="0.3">
      <c r="B21" s="14">
        <v>255</v>
      </c>
      <c r="C21" s="15">
        <v>255</v>
      </c>
      <c r="D21" s="16">
        <v>45065</v>
      </c>
      <c r="E21" s="15">
        <v>10781998</v>
      </c>
      <c r="F21" s="15" t="s">
        <v>15</v>
      </c>
      <c r="G21" s="13" t="s">
        <v>60</v>
      </c>
      <c r="H21" s="13" t="s">
        <v>77</v>
      </c>
      <c r="I21" s="18" t="s">
        <v>11</v>
      </c>
      <c r="J21" s="57">
        <v>254088</v>
      </c>
      <c r="K21" s="40"/>
      <c r="L21" s="40"/>
      <c r="M21" s="40"/>
      <c r="N21" s="40"/>
      <c r="O21" s="40"/>
    </row>
    <row r="22" spans="2:15" ht="18" customHeight="1" x14ac:dyDescent="0.3">
      <c r="B22" s="10">
        <v>256</v>
      </c>
      <c r="C22" s="5">
        <v>256</v>
      </c>
      <c r="D22" s="16">
        <v>45065</v>
      </c>
      <c r="E22" s="5">
        <v>5185</v>
      </c>
      <c r="F22" s="15" t="s">
        <v>15</v>
      </c>
      <c r="G22" s="13" t="s">
        <v>61</v>
      </c>
      <c r="H22" s="13" t="s">
        <v>62</v>
      </c>
      <c r="I22" s="18" t="s">
        <v>11</v>
      </c>
      <c r="J22" s="57">
        <v>636770</v>
      </c>
      <c r="K22" s="40"/>
      <c r="L22" s="40"/>
      <c r="M22" s="40"/>
      <c r="N22" s="40"/>
      <c r="O22" s="40"/>
    </row>
    <row r="23" spans="2:15" ht="18" customHeight="1" x14ac:dyDescent="0.3">
      <c r="B23" s="10">
        <v>259</v>
      </c>
      <c r="C23" s="5">
        <v>259</v>
      </c>
      <c r="D23" s="16">
        <v>45065</v>
      </c>
      <c r="E23" s="5">
        <v>464412</v>
      </c>
      <c r="F23" s="15" t="s">
        <v>15</v>
      </c>
      <c r="G23" s="13" t="s">
        <v>63</v>
      </c>
      <c r="H23" s="13" t="s">
        <v>64</v>
      </c>
      <c r="I23" s="18" t="s">
        <v>11</v>
      </c>
      <c r="J23" s="57">
        <v>278713</v>
      </c>
      <c r="K23" s="40"/>
      <c r="L23" s="40"/>
      <c r="M23" s="40"/>
      <c r="N23" s="40"/>
      <c r="O23" s="40"/>
    </row>
    <row r="24" spans="2:15" ht="18" customHeight="1" x14ac:dyDescent="0.3">
      <c r="B24" s="10">
        <v>260</v>
      </c>
      <c r="C24" s="5">
        <v>260</v>
      </c>
      <c r="D24" s="16">
        <v>45065</v>
      </c>
      <c r="E24" s="5">
        <v>591539</v>
      </c>
      <c r="F24" s="15" t="s">
        <v>15</v>
      </c>
      <c r="G24" s="13" t="s">
        <v>65</v>
      </c>
      <c r="H24" s="13" t="s">
        <v>132</v>
      </c>
      <c r="I24" s="18" t="s">
        <v>11</v>
      </c>
      <c r="J24" s="57">
        <v>500000</v>
      </c>
      <c r="K24" s="40"/>
      <c r="L24" s="40"/>
      <c r="M24" s="40"/>
      <c r="N24" s="40"/>
      <c r="O24" s="40"/>
    </row>
    <row r="25" spans="2:15" ht="18" customHeight="1" x14ac:dyDescent="0.3">
      <c r="B25" s="10">
        <v>262</v>
      </c>
      <c r="C25" s="5">
        <v>262</v>
      </c>
      <c r="D25" s="25">
        <v>45065</v>
      </c>
      <c r="E25" s="7"/>
      <c r="F25" s="21" t="s">
        <v>33</v>
      </c>
      <c r="G25" s="13" t="s">
        <v>66</v>
      </c>
      <c r="H25" s="13" t="s">
        <v>95</v>
      </c>
      <c r="I25" s="18" t="s">
        <v>11</v>
      </c>
      <c r="J25" s="57">
        <v>10950</v>
      </c>
      <c r="K25" s="40"/>
    </row>
    <row r="26" spans="2:15" ht="18" customHeight="1" x14ac:dyDescent="0.3">
      <c r="B26" s="14">
        <v>264</v>
      </c>
      <c r="C26" s="15">
        <v>264</v>
      </c>
      <c r="D26" s="29">
        <v>45065</v>
      </c>
      <c r="E26" s="18">
        <v>488</v>
      </c>
      <c r="F26" s="15" t="s">
        <v>15</v>
      </c>
      <c r="G26" s="13" t="s">
        <v>51</v>
      </c>
      <c r="H26" s="13" t="s">
        <v>134</v>
      </c>
      <c r="I26" s="23" t="s">
        <v>11</v>
      </c>
      <c r="J26" s="57">
        <v>338841</v>
      </c>
      <c r="K26" s="40"/>
      <c r="L26" s="34"/>
    </row>
    <row r="27" spans="2:15" ht="18" customHeight="1" x14ac:dyDescent="0.3">
      <c r="B27" s="14">
        <v>265</v>
      </c>
      <c r="C27" s="15">
        <v>265</v>
      </c>
      <c r="D27" s="29">
        <v>45065</v>
      </c>
      <c r="E27" s="15">
        <v>1416</v>
      </c>
      <c r="F27" s="15" t="s">
        <v>15</v>
      </c>
      <c r="G27" s="13" t="s">
        <v>68</v>
      </c>
      <c r="H27" s="13" t="s">
        <v>129</v>
      </c>
      <c r="I27" s="18" t="s">
        <v>11</v>
      </c>
      <c r="J27" s="57">
        <v>170000</v>
      </c>
      <c r="K27" s="40"/>
      <c r="L27" s="34"/>
    </row>
    <row r="28" spans="2:15" ht="18" customHeight="1" x14ac:dyDescent="0.3">
      <c r="B28" s="26">
        <v>271</v>
      </c>
      <c r="C28" s="26">
        <v>271</v>
      </c>
      <c r="D28" s="30">
        <v>45077</v>
      </c>
      <c r="E28" s="15">
        <v>18573175</v>
      </c>
      <c r="F28" s="15" t="s">
        <v>15</v>
      </c>
      <c r="G28" s="19" t="s">
        <v>22</v>
      </c>
      <c r="H28" s="20" t="s">
        <v>23</v>
      </c>
      <c r="I28" s="18" t="s">
        <v>11</v>
      </c>
      <c r="J28" s="57">
        <v>890</v>
      </c>
      <c r="K28" s="40"/>
    </row>
    <row r="29" spans="2:15" ht="18" customHeight="1" x14ac:dyDescent="0.3">
      <c r="B29" s="26">
        <v>271</v>
      </c>
      <c r="C29" s="26">
        <v>271</v>
      </c>
      <c r="D29" s="30">
        <v>45077</v>
      </c>
      <c r="E29" s="15">
        <v>18626248</v>
      </c>
      <c r="F29" s="15" t="s">
        <v>15</v>
      </c>
      <c r="G29" s="19" t="s">
        <v>22</v>
      </c>
      <c r="H29" s="20" t="s">
        <v>23</v>
      </c>
      <c r="I29" s="18" t="s">
        <v>11</v>
      </c>
      <c r="J29" s="57">
        <v>191985</v>
      </c>
      <c r="K29" s="40"/>
    </row>
    <row r="30" spans="2:15" ht="18" customHeight="1" x14ac:dyDescent="0.3">
      <c r="B30" s="14">
        <v>272</v>
      </c>
      <c r="C30" s="15">
        <v>272</v>
      </c>
      <c r="D30" s="30">
        <v>45077</v>
      </c>
      <c r="E30" s="15">
        <v>1976</v>
      </c>
      <c r="F30" s="32" t="s">
        <v>15</v>
      </c>
      <c r="G30" s="19" t="s">
        <v>20</v>
      </c>
      <c r="H30" s="20" t="s">
        <v>21</v>
      </c>
      <c r="I30" s="18" t="s">
        <v>11</v>
      </c>
      <c r="J30" s="57">
        <v>1372132</v>
      </c>
      <c r="K30" s="40"/>
    </row>
    <row r="31" spans="2:15" ht="18" customHeight="1" x14ac:dyDescent="0.3">
      <c r="B31" s="10">
        <v>273</v>
      </c>
      <c r="C31" s="5">
        <v>273</v>
      </c>
      <c r="D31" s="31">
        <v>45077</v>
      </c>
      <c r="E31" s="5">
        <v>65259</v>
      </c>
      <c r="F31" s="32" t="s">
        <v>15</v>
      </c>
      <c r="G31" s="19" t="s">
        <v>27</v>
      </c>
      <c r="H31" s="20" t="s">
        <v>69</v>
      </c>
      <c r="I31" s="18" t="s">
        <v>11</v>
      </c>
      <c r="J31" s="69">
        <v>16447171</v>
      </c>
      <c r="K31" s="40"/>
    </row>
    <row r="32" spans="2:15" ht="18" customHeight="1" x14ac:dyDescent="0.3">
      <c r="B32" s="10">
        <v>274</v>
      </c>
      <c r="C32" s="5">
        <v>274</v>
      </c>
      <c r="D32" s="31">
        <v>45077</v>
      </c>
      <c r="E32" s="5">
        <v>111</v>
      </c>
      <c r="F32" s="32" t="s">
        <v>15</v>
      </c>
      <c r="G32" s="19" t="s">
        <v>28</v>
      </c>
      <c r="H32" s="20" t="s">
        <v>70</v>
      </c>
      <c r="I32" s="18" t="s">
        <v>11</v>
      </c>
      <c r="J32" s="69">
        <v>9135136</v>
      </c>
      <c r="K32" s="40"/>
    </row>
    <row r="33" spans="2:11" ht="18" customHeight="1" x14ac:dyDescent="0.3">
      <c r="B33" s="10">
        <v>275</v>
      </c>
      <c r="C33" s="5">
        <v>275</v>
      </c>
      <c r="D33" s="31">
        <v>45077</v>
      </c>
      <c r="E33" s="5">
        <v>3245</v>
      </c>
      <c r="F33" s="21" t="s">
        <v>15</v>
      </c>
      <c r="G33" s="13" t="s">
        <v>71</v>
      </c>
      <c r="H33" s="13" t="s">
        <v>29</v>
      </c>
      <c r="I33" s="18" t="s">
        <v>11</v>
      </c>
      <c r="J33" s="57">
        <v>360189</v>
      </c>
      <c r="K33" s="40"/>
    </row>
    <row r="34" spans="2:11" ht="18" customHeight="1" x14ac:dyDescent="0.3">
      <c r="B34" s="10">
        <v>277</v>
      </c>
      <c r="C34" s="5">
        <v>277</v>
      </c>
      <c r="D34" s="31">
        <v>45077</v>
      </c>
      <c r="E34" s="5">
        <v>77</v>
      </c>
      <c r="F34" s="21" t="s">
        <v>15</v>
      </c>
      <c r="G34" s="13" t="s">
        <v>32</v>
      </c>
      <c r="H34" s="13" t="s">
        <v>120</v>
      </c>
      <c r="I34" s="18" t="s">
        <v>11</v>
      </c>
      <c r="J34" s="57">
        <v>169526</v>
      </c>
      <c r="K34" s="40"/>
    </row>
    <row r="35" spans="2:11" ht="18" customHeight="1" x14ac:dyDescent="0.3">
      <c r="B35" s="10">
        <v>277</v>
      </c>
      <c r="C35" s="5">
        <v>277</v>
      </c>
      <c r="D35" s="31">
        <v>45077</v>
      </c>
      <c r="E35" s="5">
        <v>75</v>
      </c>
      <c r="F35" s="21" t="s">
        <v>15</v>
      </c>
      <c r="G35" s="13" t="s">
        <v>32</v>
      </c>
      <c r="H35" s="13" t="s">
        <v>121</v>
      </c>
      <c r="I35" s="18" t="s">
        <v>11</v>
      </c>
      <c r="J35" s="57">
        <v>208488</v>
      </c>
      <c r="K35" s="40"/>
    </row>
    <row r="36" spans="2:11" ht="18" customHeight="1" x14ac:dyDescent="0.3">
      <c r="B36" s="10">
        <v>278</v>
      </c>
      <c r="C36" s="5">
        <v>278</v>
      </c>
      <c r="D36" s="31">
        <v>45077</v>
      </c>
      <c r="E36" s="7"/>
      <c r="F36" s="15" t="s">
        <v>15</v>
      </c>
      <c r="G36" s="13" t="s">
        <v>61</v>
      </c>
      <c r="H36" s="13" t="s">
        <v>62</v>
      </c>
      <c r="I36" s="18" t="s">
        <v>11</v>
      </c>
      <c r="J36" s="57">
        <v>203430</v>
      </c>
      <c r="K36" s="40"/>
    </row>
    <row r="37" spans="2:11" ht="18" customHeight="1" x14ac:dyDescent="0.3">
      <c r="B37" s="10">
        <v>298</v>
      </c>
      <c r="C37" s="5">
        <v>298</v>
      </c>
      <c r="D37" s="8">
        <v>45035</v>
      </c>
      <c r="E37" s="7"/>
      <c r="F37" s="21" t="s">
        <v>18</v>
      </c>
      <c r="G37" s="13" t="s">
        <v>88</v>
      </c>
      <c r="H37" s="13" t="s">
        <v>89</v>
      </c>
      <c r="I37" s="18" t="s">
        <v>11</v>
      </c>
      <c r="J37" s="57">
        <v>37800</v>
      </c>
      <c r="K37" s="40"/>
    </row>
    <row r="38" spans="2:11" ht="18" customHeight="1" x14ac:dyDescent="0.3">
      <c r="B38" s="10">
        <v>299</v>
      </c>
      <c r="C38" s="5">
        <v>299</v>
      </c>
      <c r="D38" s="8">
        <v>45070</v>
      </c>
      <c r="E38" s="7"/>
      <c r="F38" s="21" t="s">
        <v>18</v>
      </c>
      <c r="G38" s="13" t="s">
        <v>34</v>
      </c>
      <c r="H38" s="13" t="s">
        <v>86</v>
      </c>
      <c r="I38" s="18" t="s">
        <v>11</v>
      </c>
      <c r="J38" s="57">
        <v>99510</v>
      </c>
      <c r="K38" s="40"/>
    </row>
    <row r="39" spans="2:11" ht="18" customHeight="1" x14ac:dyDescent="0.3">
      <c r="B39" s="10">
        <v>300</v>
      </c>
      <c r="C39" s="5">
        <v>300</v>
      </c>
      <c r="D39" s="8">
        <v>45071</v>
      </c>
      <c r="E39" s="7"/>
      <c r="F39" s="21" t="s">
        <v>18</v>
      </c>
      <c r="G39" s="13" t="s">
        <v>34</v>
      </c>
      <c r="H39" s="13" t="s">
        <v>87</v>
      </c>
      <c r="I39" s="18" t="s">
        <v>11</v>
      </c>
      <c r="J39" s="57">
        <v>40000</v>
      </c>
      <c r="K39" s="40"/>
    </row>
    <row r="40" spans="2:11" ht="18" customHeight="1" x14ac:dyDescent="0.3">
      <c r="B40" s="10">
        <v>301</v>
      </c>
      <c r="C40" s="5">
        <v>301</v>
      </c>
      <c r="D40" s="8">
        <v>45076</v>
      </c>
      <c r="E40" s="7"/>
      <c r="F40" s="21" t="s">
        <v>18</v>
      </c>
      <c r="G40" s="13" t="s">
        <v>38</v>
      </c>
      <c r="H40" s="13" t="s">
        <v>91</v>
      </c>
      <c r="I40" s="18" t="s">
        <v>11</v>
      </c>
      <c r="J40" s="57">
        <v>94152</v>
      </c>
      <c r="K40" s="40"/>
    </row>
    <row r="41" spans="2:11" ht="18" customHeight="1" x14ac:dyDescent="0.3">
      <c r="B41" s="10">
        <v>302</v>
      </c>
      <c r="C41" s="5">
        <v>302</v>
      </c>
      <c r="D41" s="8">
        <v>45076</v>
      </c>
      <c r="E41" s="7"/>
      <c r="F41" s="21" t="s">
        <v>18</v>
      </c>
      <c r="G41" s="13" t="s">
        <v>38</v>
      </c>
      <c r="H41" s="13" t="s">
        <v>90</v>
      </c>
      <c r="I41" s="18" t="s">
        <v>11</v>
      </c>
      <c r="J41" s="57">
        <v>98920</v>
      </c>
      <c r="K41" s="40"/>
    </row>
    <row r="42" spans="2:11" x14ac:dyDescent="0.3">
      <c r="C42" s="46" t="s">
        <v>12</v>
      </c>
      <c r="D42" s="46"/>
      <c r="E42" s="46"/>
      <c r="F42" s="46"/>
      <c r="G42" s="46"/>
      <c r="H42" s="46"/>
      <c r="I42" s="46"/>
      <c r="J42" s="33">
        <f>SUM(J7:J41)</f>
        <v>48019975</v>
      </c>
    </row>
    <row r="43" spans="2:11" ht="15" customHeight="1" x14ac:dyDescent="0.3">
      <c r="C43" s="48" t="s">
        <v>13</v>
      </c>
      <c r="D43" s="48"/>
      <c r="E43" s="48"/>
      <c r="F43" s="48"/>
      <c r="G43" s="48"/>
      <c r="H43" s="48"/>
      <c r="I43" s="48"/>
      <c r="J43" s="48"/>
    </row>
    <row r="46" spans="2:11" x14ac:dyDescent="0.3">
      <c r="F46" s="1" t="s">
        <v>19</v>
      </c>
    </row>
  </sheetData>
  <sortState xmlns:xlrd2="http://schemas.microsoft.com/office/spreadsheetml/2017/richdata2" ref="B42:J54">
    <sortCondition ref="B42:B54"/>
  </sortState>
  <mergeCells count="10">
    <mergeCell ref="C42:I42"/>
    <mergeCell ref="C43:J43"/>
    <mergeCell ref="C2:J2"/>
    <mergeCell ref="C3:J3"/>
    <mergeCell ref="B5:B6"/>
    <mergeCell ref="C5:D5"/>
    <mergeCell ref="E5:G5"/>
    <mergeCell ref="H5:H6"/>
    <mergeCell ref="I5:I6"/>
    <mergeCell ref="J5:J6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15"/>
  <sheetViews>
    <sheetView topLeftCell="E1" workbookViewId="0">
      <selection activeCell="J13" sqref="J13"/>
    </sheetView>
  </sheetViews>
  <sheetFormatPr baseColWidth="10" defaultColWidth="13" defaultRowHeight="16.5" x14ac:dyDescent="0.3"/>
  <cols>
    <col min="1" max="1" width="13" style="1"/>
    <col min="2" max="2" width="13.5703125" style="1" customWidth="1"/>
    <col min="3" max="3" width="11.42578125" style="2" customWidth="1"/>
    <col min="4" max="4" width="10.7109375" style="1" bestFit="1" customWidth="1"/>
    <col min="5" max="5" width="10.7109375" style="1" customWidth="1"/>
    <col min="6" max="6" width="25.7109375" style="1" bestFit="1" customWidth="1"/>
    <col min="7" max="7" width="59.42578125" style="1" customWidth="1"/>
    <col min="8" max="8" width="80.5703125" style="1" customWidth="1"/>
    <col min="9" max="9" width="17.42578125" style="3" customWidth="1"/>
    <col min="10" max="10" width="14.7109375" style="4" customWidth="1"/>
    <col min="11" max="11" width="8.7109375" style="1" bestFit="1" customWidth="1"/>
    <col min="12" max="16384" width="13" style="1"/>
  </cols>
  <sheetData>
    <row r="2" spans="2:10" x14ac:dyDescent="0.3">
      <c r="C2" s="49" t="s">
        <v>1</v>
      </c>
      <c r="D2" s="50"/>
      <c r="E2" s="50"/>
      <c r="F2" s="50"/>
      <c r="G2" s="50"/>
      <c r="H2" s="50"/>
      <c r="I2" s="50"/>
      <c r="J2" s="51"/>
    </row>
    <row r="3" spans="2:10" ht="15" customHeight="1" x14ac:dyDescent="0.3">
      <c r="C3" s="42" t="s">
        <v>42</v>
      </c>
      <c r="D3" s="43"/>
      <c r="E3" s="43"/>
      <c r="F3" s="43"/>
      <c r="G3" s="43"/>
      <c r="H3" s="43"/>
      <c r="I3" s="43"/>
      <c r="J3" s="44"/>
    </row>
    <row r="5" spans="2:10" ht="27.75" customHeight="1" x14ac:dyDescent="0.3">
      <c r="B5" s="45" t="s">
        <v>2</v>
      </c>
      <c r="C5" s="46" t="s">
        <v>3</v>
      </c>
      <c r="D5" s="46"/>
      <c r="E5" s="46" t="s">
        <v>4</v>
      </c>
      <c r="F5" s="46"/>
      <c r="G5" s="46"/>
      <c r="H5" s="46" t="s">
        <v>5</v>
      </c>
      <c r="I5" s="46" t="s">
        <v>6</v>
      </c>
      <c r="J5" s="47" t="s">
        <v>7</v>
      </c>
    </row>
    <row r="6" spans="2:10" ht="37.5" customHeight="1" x14ac:dyDescent="0.3">
      <c r="B6" s="45"/>
      <c r="C6" s="7" t="s">
        <v>0</v>
      </c>
      <c r="D6" s="7" t="s">
        <v>8</v>
      </c>
      <c r="E6" s="7" t="s">
        <v>0</v>
      </c>
      <c r="F6" s="7" t="s">
        <v>9</v>
      </c>
      <c r="G6" s="7" t="s">
        <v>10</v>
      </c>
      <c r="H6" s="46"/>
      <c r="I6" s="46"/>
      <c r="J6" s="47"/>
    </row>
    <row r="7" spans="2:10" ht="18" customHeight="1" x14ac:dyDescent="0.3">
      <c r="B7" s="14">
        <v>220</v>
      </c>
      <c r="C7" s="15">
        <v>220</v>
      </c>
      <c r="D7" s="28">
        <v>45054</v>
      </c>
      <c r="E7" s="15">
        <v>67390</v>
      </c>
      <c r="F7" s="15" t="s">
        <v>15</v>
      </c>
      <c r="G7" s="13" t="s">
        <v>45</v>
      </c>
      <c r="H7" s="13" t="s">
        <v>140</v>
      </c>
      <c r="I7" s="23" t="s">
        <v>11</v>
      </c>
      <c r="J7" s="17">
        <v>894405</v>
      </c>
    </row>
    <row r="8" spans="2:10" x14ac:dyDescent="0.3">
      <c r="C8" s="46" t="s">
        <v>12</v>
      </c>
      <c r="D8" s="46"/>
      <c r="E8" s="46"/>
      <c r="F8" s="46"/>
      <c r="G8" s="46"/>
      <c r="H8" s="46"/>
      <c r="I8" s="46"/>
      <c r="J8" s="17">
        <v>894405</v>
      </c>
    </row>
    <row r="9" spans="2:10" ht="15" customHeight="1" x14ac:dyDescent="0.3">
      <c r="C9" s="48" t="s">
        <v>13</v>
      </c>
      <c r="D9" s="48"/>
      <c r="E9" s="48"/>
      <c r="F9" s="48"/>
      <c r="G9" s="48"/>
      <c r="H9" s="48"/>
      <c r="I9" s="48"/>
      <c r="J9" s="48"/>
    </row>
    <row r="12" spans="2:10" x14ac:dyDescent="0.3">
      <c r="C12" s="11"/>
      <c r="D12" s="11"/>
      <c r="E12"/>
      <c r="F12"/>
      <c r="G12" s="11"/>
      <c r="I12" s="1"/>
      <c r="J12" s="1"/>
    </row>
    <row r="15" spans="2:10" x14ac:dyDescent="0.3">
      <c r="C15" s="11"/>
      <c r="D15" s="11"/>
      <c r="E15"/>
      <c r="F15"/>
      <c r="G15" s="11"/>
      <c r="I15" s="1"/>
      <c r="J15" s="1"/>
    </row>
  </sheetData>
  <mergeCells count="10">
    <mergeCell ref="C8:I8"/>
    <mergeCell ref="C9:J9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 GESTION CULTURAL</vt:lpstr>
      <vt:lpstr>BS ADMINISTRACION</vt:lpstr>
      <vt:lpstr>GI CULTURAL</vt:lpstr>
      <vt:lpstr>Hoja1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cbustamante</dc:creator>
  <cp:lastModifiedBy>Paz Gonzalez</cp:lastModifiedBy>
  <cp:revision/>
  <cp:lastPrinted>2023-06-12T14:10:45Z</cp:lastPrinted>
  <dcterms:created xsi:type="dcterms:W3CDTF">2018-01-31T20:02:34Z</dcterms:created>
  <dcterms:modified xsi:type="dcterms:W3CDTF">2023-06-29T14:54:15Z</dcterms:modified>
</cp:coreProperties>
</file>