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2\7. Julio 2022\"/>
    </mc:Choice>
  </mc:AlternateContent>
  <bookViews>
    <workbookView xWindow="0" yWindow="0" windowWidth="20160" windowHeight="8832" tabRatio="766"/>
  </bookViews>
  <sheets>
    <sheet name="BS GESTION CULTURAL" sheetId="10" r:id="rId1"/>
    <sheet name="GI CULTURAL" sheetId="12" r:id="rId2"/>
    <sheet name="BS ADMINISTRACION" sheetId="11" r:id="rId3"/>
    <sheet name="GI ADMINISTRACION" sheetId="1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10" l="1"/>
  <c r="J37" i="11"/>
  <c r="J8" i="13" l="1"/>
</calcChain>
</file>

<file path=xl/sharedStrings.xml><?xml version="1.0" encoding="utf-8"?>
<sst xmlns="http://schemas.openxmlformats.org/spreadsheetml/2006/main" count="299" uniqueCount="106">
  <si>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</si>
  <si>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</si>
  <si>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</si>
  <si>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</si>
  <si>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N°</t>
  </si>
  <si>
    <t>FECHA</t>
  </si>
  <si>
    <t>TIPO (FACTURA, BOLETA, LIQUIDACIÓN U OTRO)</t>
  </si>
  <si>
    <t>NOMBRE PROVEEDOR O PRESTADOR DE SERVICIOS</t>
  </si>
  <si>
    <t>TRANSFERENCIA</t>
  </si>
  <si>
    <t>FACTURA</t>
  </si>
  <si>
    <t xml:space="preserve">DETALLE  RENDICIÓN DE CUENTAS </t>
  </si>
  <si>
    <t>BIENES Y SERVICIOS - VINCULADOS A ADMINISTRACION</t>
  </si>
  <si>
    <t>CONTROL INTERNO</t>
  </si>
  <si>
    <t>MONTO 
EN $ O US$</t>
  </si>
  <si>
    <t>SUB-TOTAL</t>
  </si>
  <si>
    <t>* Debe precisarse si se trata de gastos de operación, personal o inversión.</t>
  </si>
  <si>
    <t xml:space="preserve">  </t>
  </si>
  <si>
    <t>POLEX SERVICIOS SPA</t>
  </si>
  <si>
    <t>POWERHOST TELECOM SPA</t>
  </si>
  <si>
    <t>ARRIENDO SERVIDOR DEDICADO</t>
  </si>
  <si>
    <t>COMERCIALIZADORA CARLOS FARIAS EIRL</t>
  </si>
  <si>
    <t>RENDICION</t>
  </si>
  <si>
    <t>TELEFONIA CELULAR</t>
  </si>
  <si>
    <t>ENEL GENERACION S.A.</t>
  </si>
  <si>
    <t>CONSUMO ELECTRICIDAD</t>
  </si>
  <si>
    <t>SERVICIO INTERNET</t>
  </si>
  <si>
    <t>ASEGURADORA PORVENIR S.A.</t>
  </si>
  <si>
    <t>REEMBOLSO</t>
  </si>
  <si>
    <t>ELISA VALENCIA</t>
  </si>
  <si>
    <t>BIENES Y SERVICIOS - VINCULADOS A GESTION CULTURAL</t>
  </si>
  <si>
    <t>MANTENCION CENTRAL TELEFONICA</t>
  </si>
  <si>
    <t>EKKNA CLIMATIZACION LIMITADA</t>
  </si>
  <si>
    <t>GTD TELEDUCTOS SA</t>
  </si>
  <si>
    <t>MACPRINT SPA</t>
  </si>
  <si>
    <t>TRULY NOLEN CHOLE S.A.</t>
  </si>
  <si>
    <t>MANTENCION CONTROL DE PLAGAS</t>
  </si>
  <si>
    <t>SALUSTIANO CASANOVA</t>
  </si>
  <si>
    <t>MIGUEL MENDEZ</t>
  </si>
  <si>
    <t>TRERIOS PUBLICIDAD SPA</t>
  </si>
  <si>
    <t>MUEBLES MARIA BELEN SANHUEZA</t>
  </si>
  <si>
    <t>PROSEGUR CHILE SA</t>
  </si>
  <si>
    <t>MONICA CONTRERAS</t>
  </si>
  <si>
    <t>NOTA DE CRÉDITO</t>
  </si>
  <si>
    <t xml:space="preserve">DANIELA FUENTEALBA </t>
  </si>
  <si>
    <t>CARMEN GLORIA BUSTAMANTE</t>
  </si>
  <si>
    <t>ALEJANDRA BRAVO</t>
  </si>
  <si>
    <t>SITE CHILE SA</t>
  </si>
  <si>
    <t>DIMERC SA</t>
  </si>
  <si>
    <t>LUCRECIA CONGET</t>
  </si>
  <si>
    <t>18/07/2022</t>
  </si>
  <si>
    <t>BOLETA</t>
  </si>
  <si>
    <t>PABLO HALES</t>
  </si>
  <si>
    <t>JRA PINTURAS Y CONSTRUCIÓN SPA</t>
  </si>
  <si>
    <t>HECTOR CORNEJO SALDIAS</t>
  </si>
  <si>
    <t>SEGURYCEL S.A.</t>
  </si>
  <si>
    <t>21/07/2022</t>
  </si>
  <si>
    <t>SHAMROCK IDIOMAS LIMITADA</t>
  </si>
  <si>
    <t>RADIO TAXI ESTRELLA SPA</t>
  </si>
  <si>
    <t>21/7/2022</t>
  </si>
  <si>
    <t>CACHOECABRA SPA</t>
  </si>
  <si>
    <t>27/7/2022</t>
  </si>
  <si>
    <t>ENTEL PCS TELECOMUNICACIONES SA</t>
  </si>
  <si>
    <t>GRAFICA FUNNY SPA</t>
  </si>
  <si>
    <t>EMPRESA NACIONAL DE TELECOMUNICACIONES SA</t>
  </si>
  <si>
    <t>ADHESIVOS</t>
  </si>
  <si>
    <t>VINILO NEGRO EFECTO ESPEJO</t>
  </si>
  <si>
    <t>FLYERS DE DIFUSION CINE COLECCION</t>
  </si>
  <si>
    <t>BLOQUES HORMIGON BANDOS ZONA CULTURA</t>
  </si>
  <si>
    <t>FABRICACION VIDRIOS ZONA CULTURA</t>
  </si>
  <si>
    <t>INVESTIGACION PAINE</t>
  </si>
  <si>
    <t>LOCOMOCION Y COLACION PRACTICANTES</t>
  </si>
  <si>
    <t>MATERIALES TALLER MAYOMI</t>
  </si>
  <si>
    <t>SERVICIOS VIGILANCIA ABRIL 2022</t>
  </si>
  <si>
    <t>SERVICIOS VIGILANCIA MAYO 2022</t>
  </si>
  <si>
    <t>SERVICIOS VIGILANCIA JUNIO 2022</t>
  </si>
  <si>
    <t>REBAJA HORAS NO TRABAJADAS</t>
  </si>
  <si>
    <t>MATERIALES DE OFICINA</t>
  </si>
  <si>
    <t>1 DISCO DURO</t>
  </si>
  <si>
    <t>MANTENCION SISTEMA CLIMATIZACION</t>
  </si>
  <si>
    <t>PLOTTER EFECTO ESPEJO</t>
  </si>
  <si>
    <t>ADHESIVOS ZONA DE LA CENSURA</t>
  </si>
  <si>
    <t>LOYOLA PEÑA SPA</t>
  </si>
  <si>
    <t>25 ALMUERZOS PARA CATEDRA DE PENSAMIENTO  SITUADO</t>
  </si>
  <si>
    <t>IGNACIO ALDUNATE</t>
  </si>
  <si>
    <t>SERVICIO DE STRIMING CATEDRA PENSAMIENTO SITUADO</t>
  </si>
  <si>
    <t>LEGALIZACION DE DOCUMENTOS</t>
  </si>
  <si>
    <t>TINETAS DE PINTURA</t>
  </si>
  <si>
    <t>MANTENCION SALA ELECTRICA</t>
  </si>
  <si>
    <t xml:space="preserve">MASCARILLAS  KN95 </t>
  </si>
  <si>
    <t>TRADUCCION CEDULA ZONA 8 ARTESANIA CARCELARIA</t>
  </si>
  <si>
    <t>FABRICACION DE MARCOS METALICOS ZONA CULTURA</t>
  </si>
  <si>
    <t>FABRICACION PIEZAS METALICAS ZONA CULTURA</t>
  </si>
  <si>
    <t>MANTENCION SISTEMA INCENDIOS</t>
  </si>
  <si>
    <t>TRANSPORTE LOCAL</t>
  </si>
  <si>
    <t>SERVICIO ENMARCADO DE 18 AFICHES DE LA COLECCIÓN</t>
  </si>
  <si>
    <t>SERVICIOS ASEO MES JULIO 2022</t>
  </si>
  <si>
    <t>SERVICIOS VIGILANCIA MES JULIO 2022</t>
  </si>
  <si>
    <t>TARJETAS DE VISITA</t>
  </si>
  <si>
    <t>TELEFONIA LD/TELEFONIA LOCAL</t>
  </si>
  <si>
    <t>SEGUROS INCENDIO/GENERALES</t>
  </si>
  <si>
    <t>CAJA CHICA/GASTOS MENORES</t>
  </si>
  <si>
    <t>ARREGLO PUERTA MUSEOGRAFIA</t>
  </si>
  <si>
    <t>CATALINA VENEGAS</t>
  </si>
  <si>
    <t>GASTOS CICLO DE TEATRO INVIERNO</t>
  </si>
  <si>
    <t>GASTOS ENTREVISTA LAMPA 25 DE JULIO 2022</t>
  </si>
  <si>
    <t>GASTOS ENTREVISTA PAINE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</si>
</sst>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41" fontId="3" fillId="0" borderId="1" xfId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41" fontId="2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41" fontId="3" fillId="0" borderId="11" xfId="1" applyFont="1" applyFill="1" applyBorder="1"/>
    <xf numFmtId="14" fontId="2" fillId="0" borderId="0" xfId="0" applyNumberFormat="1" applyFont="1" applyFill="1"/>
    <xf numFmtId="14" fontId="6" fillId="0" borderId="1" xfId="0" applyNumberFormat="1" applyFont="1" applyFill="1" applyBorder="1" applyAlignment="1">
      <alignment horizontal="center" vertical="center" wrapText="1"/>
    </xf>
    <xf numFmtId="41" fontId="2" fillId="2" borderId="1" xfId="1" applyFont="1" applyFill="1" applyBorder="1" applyAlignment="1">
      <alignment horizontal="center" vertical="center" wrapText="1"/>
    </xf>
    <xf numFmtId="0" fontId="2" fillId="0" borderId="2" xfId="0" applyFont="1" applyFill="1" applyBorder="1"/>
    <xf numFmtId="38" fontId="3" fillId="0" borderId="1" xfId="1" applyNumberFormat="1" applyFont="1" applyFill="1" applyBorder="1"/>
    <xf numFmtId="41" fontId="3" fillId="0" borderId="1" xfId="1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1" fontId="6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1" fontId="2" fillId="2" borderId="1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1" fontId="3" fillId="0" borderId="12" xfId="1" applyFont="1" applyFill="1" applyBorder="1" applyAlignment="1">
      <alignment horizontal="center" vertical="center" wrapText="1"/>
    </xf>
    <xf numFmtId="41" fontId="3" fillId="0" borderId="11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topLeftCell="E10" zoomScaleNormal="100" workbookViewId="0">
      <selection activeCell="H10" sqref="H10"/>
    </sheetView>
  </sheetViews>
  <sheetFormatPr baseColWidth="10" defaultColWidth="13" defaultRowHeight="13.8" x14ac:dyDescent="0.25"/>
  <cols>
    <col min="1" max="1" width="3.44140625" style="1" customWidth="1"/>
    <col min="2" max="2" width="11.21875" style="1" customWidth="1"/>
    <col min="3" max="3" width="8.88671875" style="5" customWidth="1"/>
    <col min="4" max="4" width="10.6640625" style="1" bestFit="1" customWidth="1"/>
    <col min="5" max="5" width="10.88671875" style="1" customWidth="1"/>
    <col min="6" max="6" width="23.21875" style="6" customWidth="1"/>
    <col min="7" max="7" width="45.44140625" style="6" customWidth="1"/>
    <col min="8" max="8" width="73.33203125" style="1" bestFit="1" customWidth="1"/>
    <col min="9" max="9" width="17.44140625" style="7" customWidth="1"/>
    <col min="10" max="10" width="14.6640625" style="8" customWidth="1"/>
    <col min="11" max="11" width="8.5546875" style="1" bestFit="1" customWidth="1"/>
    <col min="12" max="16384" width="13" style="1"/>
  </cols>
  <sheetData>
    <row r="2" spans="2:10" x14ac:dyDescent="0.25">
      <c r="C2" s="64" t="s">
        <v>10</v>
      </c>
      <c r="D2" s="65"/>
      <c r="E2" s="65"/>
      <c r="F2" s="65"/>
      <c r="G2" s="65"/>
      <c r="H2" s="65"/>
      <c r="I2" s="65"/>
      <c r="J2" s="66"/>
    </row>
    <row r="3" spans="2:10" ht="15" customHeight="1" x14ac:dyDescent="0.25">
      <c r="C3" s="57" t="s">
        <v>29</v>
      </c>
      <c r="D3" s="58"/>
      <c r="E3" s="58"/>
      <c r="F3" s="58"/>
      <c r="G3" s="58"/>
      <c r="H3" s="58"/>
      <c r="I3" s="58"/>
      <c r="J3" s="59"/>
    </row>
    <row r="5" spans="2:10" ht="25.95" customHeight="1" x14ac:dyDescent="0.25">
      <c r="B5" s="60" t="s">
        <v>12</v>
      </c>
      <c r="C5" s="61" t="s">
        <v>0</v>
      </c>
      <c r="D5" s="61"/>
      <c r="E5" s="61" t="s">
        <v>1</v>
      </c>
      <c r="F5" s="61"/>
      <c r="G5" s="61"/>
      <c r="H5" s="61" t="s">
        <v>2</v>
      </c>
      <c r="I5" s="61" t="s">
        <v>3</v>
      </c>
      <c r="J5" s="62" t="s">
        <v>13</v>
      </c>
    </row>
    <row r="6" spans="2:10" ht="26.4" customHeight="1" x14ac:dyDescent="0.25">
      <c r="B6" s="60"/>
      <c r="C6" s="2" t="s">
        <v>4</v>
      </c>
      <c r="D6" s="2" t="s">
        <v>5</v>
      </c>
      <c r="E6" s="2" t="s">
        <v>4</v>
      </c>
      <c r="F6" s="2" t="s">
        <v>6</v>
      </c>
      <c r="G6" s="2" t="s">
        <v>7</v>
      </c>
      <c r="H6" s="61"/>
      <c r="I6" s="61"/>
      <c r="J6" s="62"/>
    </row>
    <row r="7" spans="2:10" ht="18" customHeight="1" x14ac:dyDescent="0.25">
      <c r="B7" s="45">
        <v>408</v>
      </c>
      <c r="C7" s="38">
        <v>408</v>
      </c>
      <c r="D7" s="12">
        <v>44748</v>
      </c>
      <c r="E7" s="9">
        <v>60266</v>
      </c>
      <c r="F7" s="9" t="s">
        <v>9</v>
      </c>
      <c r="G7" s="31" t="s">
        <v>18</v>
      </c>
      <c r="H7" s="10" t="s">
        <v>19</v>
      </c>
      <c r="I7" s="9" t="s">
        <v>8</v>
      </c>
      <c r="J7" s="18">
        <v>343866</v>
      </c>
    </row>
    <row r="8" spans="2:10" ht="18" customHeight="1" x14ac:dyDescent="0.3">
      <c r="B8" s="45">
        <v>409</v>
      </c>
      <c r="C8" s="38">
        <v>409</v>
      </c>
      <c r="D8" s="12">
        <v>44748</v>
      </c>
      <c r="E8" s="9">
        <v>644</v>
      </c>
      <c r="F8" s="9" t="s">
        <v>9</v>
      </c>
      <c r="G8" s="10" t="s">
        <v>38</v>
      </c>
      <c r="H8" s="52" t="s">
        <v>65</v>
      </c>
      <c r="I8" s="9" t="s">
        <v>8</v>
      </c>
      <c r="J8" s="18">
        <v>61880</v>
      </c>
    </row>
    <row r="9" spans="2:10" ht="18" customHeight="1" x14ac:dyDescent="0.25">
      <c r="B9" s="45">
        <v>409</v>
      </c>
      <c r="C9" s="38">
        <v>409</v>
      </c>
      <c r="D9" s="12">
        <v>44748</v>
      </c>
      <c r="E9" s="9">
        <v>645</v>
      </c>
      <c r="F9" s="9" t="s">
        <v>9</v>
      </c>
      <c r="G9" s="31" t="s">
        <v>38</v>
      </c>
      <c r="H9" s="10" t="s">
        <v>64</v>
      </c>
      <c r="I9" s="9" t="s">
        <v>8</v>
      </c>
      <c r="J9" s="18">
        <v>291550</v>
      </c>
    </row>
    <row r="10" spans="2:10" ht="18" customHeight="1" x14ac:dyDescent="0.3">
      <c r="B10" s="45">
        <v>410</v>
      </c>
      <c r="C10" s="38">
        <v>410</v>
      </c>
      <c r="D10" s="12">
        <v>44748</v>
      </c>
      <c r="E10" s="9">
        <v>32567</v>
      </c>
      <c r="F10" s="9" t="s">
        <v>9</v>
      </c>
      <c r="G10" s="10" t="s">
        <v>33</v>
      </c>
      <c r="H10" s="53" t="s">
        <v>66</v>
      </c>
      <c r="I10" s="9" t="s">
        <v>8</v>
      </c>
      <c r="J10" s="18">
        <v>98250</v>
      </c>
    </row>
    <row r="11" spans="2:10" ht="18" customHeight="1" x14ac:dyDescent="0.3">
      <c r="B11" s="45">
        <v>411</v>
      </c>
      <c r="C11" s="38">
        <v>411</v>
      </c>
      <c r="D11" s="12">
        <v>44748</v>
      </c>
      <c r="E11" s="9">
        <v>33</v>
      </c>
      <c r="F11" s="9" t="s">
        <v>9</v>
      </c>
      <c r="G11" s="10" t="s">
        <v>39</v>
      </c>
      <c r="H11" s="53" t="s">
        <v>67</v>
      </c>
      <c r="I11" s="9" t="s">
        <v>8</v>
      </c>
      <c r="J11" s="18">
        <v>428400</v>
      </c>
    </row>
    <row r="12" spans="2:10" ht="18" customHeight="1" x14ac:dyDescent="0.3">
      <c r="B12" s="45">
        <v>413</v>
      </c>
      <c r="C12" s="38">
        <v>413</v>
      </c>
      <c r="D12" s="12">
        <v>44748</v>
      </c>
      <c r="E12" s="9">
        <v>673</v>
      </c>
      <c r="F12" s="9" t="s">
        <v>9</v>
      </c>
      <c r="G12" s="10" t="s">
        <v>41</v>
      </c>
      <c r="H12" s="53" t="s">
        <v>68</v>
      </c>
      <c r="I12" s="9" t="s">
        <v>8</v>
      </c>
      <c r="J12" s="18">
        <v>218960</v>
      </c>
    </row>
    <row r="13" spans="2:10" ht="18" customHeight="1" x14ac:dyDescent="0.25">
      <c r="B13" s="45">
        <v>426</v>
      </c>
      <c r="C13" s="38">
        <v>426</v>
      </c>
      <c r="D13" s="12">
        <v>44780</v>
      </c>
      <c r="E13" s="9">
        <v>28356</v>
      </c>
      <c r="F13" s="9" t="s">
        <v>27</v>
      </c>
      <c r="G13" s="31" t="s">
        <v>43</v>
      </c>
      <c r="H13" s="10" t="s">
        <v>69</v>
      </c>
      <c r="I13" s="9" t="s">
        <v>8</v>
      </c>
      <c r="J13" s="18">
        <v>8600</v>
      </c>
    </row>
    <row r="14" spans="2:10" ht="18" customHeight="1" x14ac:dyDescent="0.25">
      <c r="B14" s="45">
        <v>428</v>
      </c>
      <c r="C14" s="38">
        <v>428</v>
      </c>
      <c r="D14" s="12">
        <v>44780</v>
      </c>
      <c r="E14" s="9"/>
      <c r="F14" s="9" t="s">
        <v>27</v>
      </c>
      <c r="G14" s="31" t="s">
        <v>44</v>
      </c>
      <c r="H14" s="10" t="s">
        <v>70</v>
      </c>
      <c r="I14" s="9" t="s">
        <v>8</v>
      </c>
      <c r="J14" s="18">
        <v>18720</v>
      </c>
    </row>
    <row r="15" spans="2:10" ht="18" customHeight="1" x14ac:dyDescent="0.25">
      <c r="B15" s="45">
        <v>428</v>
      </c>
      <c r="C15" s="38">
        <v>428</v>
      </c>
      <c r="D15" s="12">
        <v>44780</v>
      </c>
      <c r="E15" s="9"/>
      <c r="F15" s="9" t="s">
        <v>27</v>
      </c>
      <c r="G15" s="31" t="s">
        <v>44</v>
      </c>
      <c r="H15" s="10" t="s">
        <v>70</v>
      </c>
      <c r="I15" s="9" t="s">
        <v>8</v>
      </c>
      <c r="J15" s="18">
        <v>57500</v>
      </c>
    </row>
    <row r="16" spans="2:10" ht="18" customHeight="1" x14ac:dyDescent="0.25">
      <c r="B16" s="45">
        <v>428</v>
      </c>
      <c r="C16" s="38">
        <v>428</v>
      </c>
      <c r="D16" s="12">
        <v>44780</v>
      </c>
      <c r="E16" s="9"/>
      <c r="F16" s="9" t="s">
        <v>27</v>
      </c>
      <c r="G16" s="31" t="s">
        <v>44</v>
      </c>
      <c r="H16" s="10" t="s">
        <v>70</v>
      </c>
      <c r="I16" s="9" t="s">
        <v>8</v>
      </c>
      <c r="J16" s="18">
        <v>43600</v>
      </c>
    </row>
    <row r="17" spans="2:10" ht="18" customHeight="1" x14ac:dyDescent="0.25">
      <c r="B17" s="45">
        <v>428</v>
      </c>
      <c r="C17" s="38">
        <v>428</v>
      </c>
      <c r="D17" s="12">
        <v>44780</v>
      </c>
      <c r="E17" s="9"/>
      <c r="F17" s="9" t="s">
        <v>27</v>
      </c>
      <c r="G17" s="31" t="s">
        <v>44</v>
      </c>
      <c r="H17" s="10" t="s">
        <v>70</v>
      </c>
      <c r="I17" s="9" t="s">
        <v>8</v>
      </c>
      <c r="J17" s="18">
        <v>27350</v>
      </c>
    </row>
    <row r="18" spans="2:10" ht="18" customHeight="1" x14ac:dyDescent="0.25">
      <c r="B18" s="45">
        <v>428</v>
      </c>
      <c r="C18" s="38">
        <v>428</v>
      </c>
      <c r="D18" s="12">
        <v>44780</v>
      </c>
      <c r="E18" s="9"/>
      <c r="F18" s="9" t="s">
        <v>27</v>
      </c>
      <c r="G18" s="31" t="s">
        <v>44</v>
      </c>
      <c r="H18" s="10" t="s">
        <v>70</v>
      </c>
      <c r="I18" s="9" t="s">
        <v>8</v>
      </c>
      <c r="J18" s="18">
        <v>36300</v>
      </c>
    </row>
    <row r="19" spans="2:10" ht="18" customHeight="1" x14ac:dyDescent="0.25">
      <c r="B19" s="45">
        <v>430</v>
      </c>
      <c r="C19" s="38">
        <v>430</v>
      </c>
      <c r="D19" s="12">
        <v>44780</v>
      </c>
      <c r="E19" s="9"/>
      <c r="F19" s="9" t="s">
        <v>27</v>
      </c>
      <c r="G19" s="31" t="s">
        <v>45</v>
      </c>
      <c r="H19" s="10" t="s">
        <v>71</v>
      </c>
      <c r="I19" s="9" t="s">
        <v>8</v>
      </c>
      <c r="J19" s="18">
        <v>8990</v>
      </c>
    </row>
    <row r="20" spans="2:10" ht="18" customHeight="1" x14ac:dyDescent="0.25">
      <c r="B20" s="45">
        <v>441</v>
      </c>
      <c r="C20" s="38">
        <v>441</v>
      </c>
      <c r="D20" s="12">
        <v>44760</v>
      </c>
      <c r="E20" s="9">
        <v>660</v>
      </c>
      <c r="F20" s="9" t="s">
        <v>9</v>
      </c>
      <c r="G20" s="31" t="s">
        <v>38</v>
      </c>
      <c r="H20" s="10" t="s">
        <v>80</v>
      </c>
      <c r="I20" s="9" t="s">
        <v>8</v>
      </c>
      <c r="J20" s="18">
        <v>448630</v>
      </c>
    </row>
    <row r="21" spans="2:10" ht="18" customHeight="1" x14ac:dyDescent="0.3">
      <c r="B21" s="45">
        <v>441</v>
      </c>
      <c r="C21" s="38">
        <v>441</v>
      </c>
      <c r="D21" s="12">
        <v>44760</v>
      </c>
      <c r="E21" s="9">
        <v>659</v>
      </c>
      <c r="F21" s="9" t="s">
        <v>9</v>
      </c>
      <c r="G21" s="31" t="s">
        <v>38</v>
      </c>
      <c r="H21" s="53" t="s">
        <v>79</v>
      </c>
      <c r="I21" s="9" t="s">
        <v>8</v>
      </c>
      <c r="J21" s="18">
        <v>102340</v>
      </c>
    </row>
    <row r="22" spans="2:10" ht="18" customHeight="1" x14ac:dyDescent="0.3">
      <c r="B22" s="45">
        <v>444</v>
      </c>
      <c r="C22" s="38">
        <v>444</v>
      </c>
      <c r="D22" s="12">
        <v>44760</v>
      </c>
      <c r="E22" s="9">
        <v>5</v>
      </c>
      <c r="F22" s="9" t="s">
        <v>9</v>
      </c>
      <c r="G22" s="10" t="s">
        <v>81</v>
      </c>
      <c r="H22" s="52" t="s">
        <v>82</v>
      </c>
      <c r="I22" s="9" t="s">
        <v>8</v>
      </c>
      <c r="J22" s="18">
        <v>190400</v>
      </c>
    </row>
    <row r="23" spans="2:10" ht="18" customHeight="1" x14ac:dyDescent="0.3">
      <c r="B23" s="45">
        <v>446</v>
      </c>
      <c r="C23" s="38">
        <v>446</v>
      </c>
      <c r="D23" s="12">
        <v>44760</v>
      </c>
      <c r="E23" s="9">
        <v>109</v>
      </c>
      <c r="F23" s="9" t="s">
        <v>9</v>
      </c>
      <c r="G23" s="31" t="s">
        <v>83</v>
      </c>
      <c r="H23" s="53" t="s">
        <v>84</v>
      </c>
      <c r="I23" s="9" t="s">
        <v>8</v>
      </c>
      <c r="J23" s="18">
        <v>238000</v>
      </c>
    </row>
    <row r="24" spans="2:10" ht="18" customHeight="1" x14ac:dyDescent="0.3">
      <c r="B24" s="45">
        <v>455</v>
      </c>
      <c r="C24" s="48">
        <v>455</v>
      </c>
      <c r="D24" s="9" t="s">
        <v>55</v>
      </c>
      <c r="E24" s="9">
        <v>3117</v>
      </c>
      <c r="F24" s="22" t="s">
        <v>9</v>
      </c>
      <c r="G24" s="23" t="s">
        <v>56</v>
      </c>
      <c r="H24" s="53" t="s">
        <v>89</v>
      </c>
      <c r="I24" s="24" t="s">
        <v>8</v>
      </c>
      <c r="J24" s="18">
        <v>12036</v>
      </c>
    </row>
    <row r="25" spans="2:10" ht="18" customHeight="1" x14ac:dyDescent="0.3">
      <c r="B25" s="45">
        <v>458</v>
      </c>
      <c r="C25" s="38">
        <v>458</v>
      </c>
      <c r="D25" s="12" t="s">
        <v>58</v>
      </c>
      <c r="E25" s="9">
        <v>1013</v>
      </c>
      <c r="F25" s="9" t="s">
        <v>9</v>
      </c>
      <c r="G25" s="10" t="s">
        <v>36</v>
      </c>
      <c r="H25" s="52" t="s">
        <v>90</v>
      </c>
      <c r="I25" s="9" t="s">
        <v>8</v>
      </c>
      <c r="J25" s="18">
        <v>434226</v>
      </c>
    </row>
    <row r="26" spans="2:10" ht="18" customHeight="1" x14ac:dyDescent="0.25">
      <c r="B26" s="45">
        <v>460</v>
      </c>
      <c r="C26" s="38">
        <v>460</v>
      </c>
      <c r="D26" s="12" t="s">
        <v>58</v>
      </c>
      <c r="E26" s="9">
        <v>636</v>
      </c>
      <c r="F26" s="9" t="s">
        <v>9</v>
      </c>
      <c r="G26" s="31" t="s">
        <v>37</v>
      </c>
      <c r="H26" s="10" t="s">
        <v>91</v>
      </c>
      <c r="I26" s="9" t="s">
        <v>8</v>
      </c>
      <c r="J26" s="18">
        <v>374850</v>
      </c>
    </row>
    <row r="27" spans="2:10" ht="18" customHeight="1" x14ac:dyDescent="0.3">
      <c r="B27" s="45">
        <v>465</v>
      </c>
      <c r="C27" s="38">
        <v>465</v>
      </c>
      <c r="D27" s="12" t="s">
        <v>58</v>
      </c>
      <c r="E27" s="9">
        <v>276</v>
      </c>
      <c r="F27" s="9" t="s">
        <v>9</v>
      </c>
      <c r="G27" s="10" t="s">
        <v>59</v>
      </c>
      <c r="H27" s="52" t="s">
        <v>94</v>
      </c>
      <c r="I27" s="9" t="s">
        <v>8</v>
      </c>
      <c r="J27" s="18">
        <v>166600</v>
      </c>
    </row>
    <row r="28" spans="2:10" ht="18" customHeight="1" x14ac:dyDescent="0.25">
      <c r="B28" s="45">
        <v>493</v>
      </c>
      <c r="C28" s="38">
        <v>493</v>
      </c>
      <c r="D28" s="12">
        <v>44771</v>
      </c>
      <c r="E28" s="9"/>
      <c r="F28" s="9" t="s">
        <v>21</v>
      </c>
      <c r="G28" s="31" t="s">
        <v>102</v>
      </c>
      <c r="H28" s="10" t="s">
        <v>103</v>
      </c>
      <c r="I28" s="9" t="s">
        <v>8</v>
      </c>
      <c r="J28" s="18">
        <v>191151</v>
      </c>
    </row>
    <row r="29" spans="2:10" ht="18" customHeight="1" x14ac:dyDescent="0.25">
      <c r="B29" s="45">
        <v>494</v>
      </c>
      <c r="C29" s="38">
        <v>494</v>
      </c>
      <c r="D29" s="12">
        <v>44771</v>
      </c>
      <c r="E29" s="43"/>
      <c r="F29" s="9" t="s">
        <v>21</v>
      </c>
      <c r="G29" s="31" t="s">
        <v>43</v>
      </c>
      <c r="H29" s="10" t="s">
        <v>104</v>
      </c>
      <c r="I29" s="9" t="s">
        <v>8</v>
      </c>
      <c r="J29" s="18">
        <v>14800</v>
      </c>
    </row>
    <row r="30" spans="2:10" ht="18" customHeight="1" x14ac:dyDescent="0.25">
      <c r="B30" s="45">
        <v>495</v>
      </c>
      <c r="C30" s="38">
        <v>495</v>
      </c>
      <c r="D30" s="12">
        <v>44771</v>
      </c>
      <c r="E30" s="43"/>
      <c r="F30" s="9" t="s">
        <v>21</v>
      </c>
      <c r="G30" s="31" t="s">
        <v>43</v>
      </c>
      <c r="H30" s="10" t="s">
        <v>105</v>
      </c>
      <c r="I30" s="9" t="s">
        <v>8</v>
      </c>
      <c r="J30" s="18">
        <v>13850</v>
      </c>
    </row>
    <row r="31" spans="2:10" ht="15" customHeight="1" x14ac:dyDescent="0.25">
      <c r="B31" s="19"/>
      <c r="C31" s="56" t="s">
        <v>14</v>
      </c>
      <c r="D31" s="61"/>
      <c r="E31" s="61"/>
      <c r="F31" s="61"/>
      <c r="G31" s="61"/>
      <c r="H31" s="61"/>
      <c r="I31" s="61"/>
      <c r="J31" s="20">
        <f>SUM(J7:J30)</f>
        <v>3830849</v>
      </c>
    </row>
    <row r="32" spans="2:10" ht="15" customHeight="1" x14ac:dyDescent="0.25">
      <c r="C32" s="63" t="s">
        <v>15</v>
      </c>
      <c r="D32" s="63"/>
      <c r="E32" s="63"/>
      <c r="F32" s="63"/>
      <c r="G32" s="63"/>
      <c r="H32" s="63"/>
      <c r="I32" s="63"/>
      <c r="J32" s="63"/>
    </row>
    <row r="35" spans="6:6" x14ac:dyDescent="0.25">
      <c r="F35" s="6" t="s">
        <v>16</v>
      </c>
    </row>
  </sheetData>
  <mergeCells count="10">
    <mergeCell ref="C31:I31"/>
    <mergeCell ref="C32:J32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topLeftCell="G1" workbookViewId="0">
      <selection activeCell="J9" sqref="J9"/>
    </sheetView>
  </sheetViews>
  <sheetFormatPr baseColWidth="10" defaultColWidth="13" defaultRowHeight="13.8" x14ac:dyDescent="0.25"/>
  <cols>
    <col min="1" max="1" width="13" style="1"/>
    <col min="2" max="2" width="13.5546875" style="1" customWidth="1"/>
    <col min="3" max="3" width="11.44140625" style="5" customWidth="1"/>
    <col min="4" max="4" width="10.6640625" style="1" bestFit="1" customWidth="1"/>
    <col min="5" max="5" width="13" style="1" bestFit="1" customWidth="1"/>
    <col min="6" max="6" width="25.6640625" style="6" bestFit="1" customWidth="1"/>
    <col min="7" max="7" width="52.109375" style="6" customWidth="1"/>
    <col min="8" max="8" width="72.109375" style="1" customWidth="1"/>
    <col min="9" max="9" width="17.44140625" style="7" customWidth="1"/>
    <col min="10" max="10" width="14.6640625" style="8" customWidth="1"/>
    <col min="11" max="11" width="8.5546875" style="1" bestFit="1" customWidth="1"/>
    <col min="12" max="16384" width="13" style="1"/>
  </cols>
  <sheetData>
    <row r="2" spans="1:13" x14ac:dyDescent="0.25">
      <c r="C2" s="64" t="s">
        <v>10</v>
      </c>
      <c r="D2" s="65"/>
      <c r="E2" s="65"/>
      <c r="F2" s="65"/>
      <c r="G2" s="65"/>
      <c r="H2" s="65"/>
      <c r="I2" s="65"/>
      <c r="J2" s="66"/>
    </row>
    <row r="3" spans="1:13" ht="15" customHeight="1" x14ac:dyDescent="0.25">
      <c r="C3" s="57" t="s">
        <v>11</v>
      </c>
      <c r="D3" s="58"/>
      <c r="E3" s="58"/>
      <c r="F3" s="58"/>
      <c r="G3" s="58"/>
      <c r="H3" s="58"/>
      <c r="I3" s="58"/>
      <c r="J3" s="59"/>
    </row>
    <row r="5" spans="1:13" ht="27.75" customHeight="1" x14ac:dyDescent="0.25">
      <c r="B5" s="60" t="s">
        <v>12</v>
      </c>
      <c r="C5" s="61" t="s">
        <v>0</v>
      </c>
      <c r="D5" s="61"/>
      <c r="E5" s="61" t="s">
        <v>1</v>
      </c>
      <c r="F5" s="61"/>
      <c r="G5" s="61"/>
      <c r="H5" s="61" t="s">
        <v>2</v>
      </c>
      <c r="I5" s="61" t="s">
        <v>3</v>
      </c>
      <c r="J5" s="62" t="s">
        <v>13</v>
      </c>
    </row>
    <row r="6" spans="1:13" ht="37.5" customHeight="1" x14ac:dyDescent="0.25">
      <c r="B6" s="60"/>
      <c r="C6" s="11" t="s">
        <v>4</v>
      </c>
      <c r="D6" s="11" t="s">
        <v>5</v>
      </c>
      <c r="E6" s="11" t="s">
        <v>4</v>
      </c>
      <c r="F6" s="11" t="s">
        <v>6</v>
      </c>
      <c r="G6" s="11" t="s">
        <v>7</v>
      </c>
      <c r="H6" s="61"/>
      <c r="I6" s="61"/>
      <c r="J6" s="62"/>
    </row>
    <row r="7" spans="1:13" ht="18" customHeight="1" x14ac:dyDescent="0.25">
      <c r="B7" s="27"/>
      <c r="C7" s="28"/>
      <c r="D7" s="28"/>
      <c r="E7" s="28"/>
      <c r="F7" s="28"/>
      <c r="G7" s="28"/>
      <c r="H7" s="32"/>
      <c r="I7" s="28"/>
      <c r="J7" s="29"/>
    </row>
    <row r="8" spans="1:13" ht="18" customHeight="1" x14ac:dyDescent="0.25">
      <c r="B8" s="27"/>
      <c r="C8" s="28"/>
      <c r="D8" s="28"/>
      <c r="E8" s="28"/>
      <c r="F8" s="28"/>
      <c r="G8" s="28"/>
      <c r="H8" s="30"/>
      <c r="I8" s="28"/>
      <c r="J8" s="29"/>
    </row>
    <row r="9" spans="1:13" x14ac:dyDescent="0.25">
      <c r="B9" s="3"/>
      <c r="C9" s="61" t="s">
        <v>14</v>
      </c>
      <c r="D9" s="61"/>
      <c r="E9" s="61"/>
      <c r="F9" s="61"/>
      <c r="G9" s="61"/>
      <c r="H9" s="61"/>
      <c r="I9" s="61"/>
      <c r="J9" s="15"/>
    </row>
    <row r="10" spans="1:13" ht="15" customHeight="1" x14ac:dyDescent="0.25">
      <c r="C10" s="63" t="s">
        <v>15</v>
      </c>
      <c r="D10" s="63"/>
      <c r="E10" s="63"/>
      <c r="F10" s="63"/>
      <c r="G10" s="63"/>
      <c r="H10" s="63"/>
      <c r="I10" s="63"/>
      <c r="J10" s="63"/>
    </row>
    <row r="12" spans="1:13" x14ac:dyDescent="0.25">
      <c r="D12" s="16"/>
    </row>
    <row r="13" spans="1:13" s="6" customFormat="1" x14ac:dyDescent="0.25">
      <c r="A13" s="1"/>
      <c r="B13" s="1"/>
      <c r="C13" s="5"/>
      <c r="D13" s="1"/>
      <c r="E13" s="1"/>
      <c r="H13" s="1"/>
      <c r="I13" s="7"/>
      <c r="J13" s="8"/>
      <c r="K13" s="1"/>
      <c r="L13" s="1"/>
      <c r="M13" s="1"/>
    </row>
  </sheetData>
  <sortState ref="B7:J14">
    <sortCondition ref="B7:B14"/>
  </sortState>
  <mergeCells count="10">
    <mergeCell ref="C9:I9"/>
    <mergeCell ref="C10:J10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topLeftCell="D1" zoomScale="95" zoomScaleNormal="95" workbookViewId="0">
      <selection activeCell="J7" sqref="J7:J36"/>
    </sheetView>
  </sheetViews>
  <sheetFormatPr baseColWidth="10" defaultColWidth="13" defaultRowHeight="13.8" x14ac:dyDescent="0.25"/>
  <cols>
    <col min="1" max="1" width="13" style="1"/>
    <col min="2" max="2" width="13.5546875" style="1" customWidth="1"/>
    <col min="3" max="3" width="11.44140625" style="5" customWidth="1"/>
    <col min="4" max="4" width="10.6640625" style="1" bestFit="1" customWidth="1"/>
    <col min="5" max="5" width="10.6640625" style="1" customWidth="1"/>
    <col min="6" max="6" width="24.109375" style="6" customWidth="1"/>
    <col min="7" max="7" width="46.21875" style="6" bestFit="1" customWidth="1"/>
    <col min="8" max="8" width="56.33203125" style="1" customWidth="1"/>
    <col min="9" max="9" width="18.44140625" style="7" customWidth="1"/>
    <col min="10" max="10" width="13" style="8" customWidth="1"/>
    <col min="11" max="11" width="8.5546875" style="1" bestFit="1" customWidth="1"/>
    <col min="12" max="16384" width="13" style="1"/>
  </cols>
  <sheetData>
    <row r="2" spans="2:10" x14ac:dyDescent="0.25">
      <c r="C2" s="64" t="s">
        <v>10</v>
      </c>
      <c r="D2" s="65"/>
      <c r="E2" s="65"/>
      <c r="F2" s="65"/>
      <c r="G2" s="65"/>
      <c r="H2" s="65"/>
      <c r="I2" s="65"/>
      <c r="J2" s="66"/>
    </row>
    <row r="3" spans="2:10" ht="15" customHeight="1" x14ac:dyDescent="0.25">
      <c r="C3" s="57" t="s">
        <v>11</v>
      </c>
      <c r="D3" s="58"/>
      <c r="E3" s="58"/>
      <c r="F3" s="58"/>
      <c r="G3" s="58"/>
      <c r="H3" s="58"/>
      <c r="I3" s="58"/>
      <c r="J3" s="59"/>
    </row>
    <row r="5" spans="2:10" ht="27.75" customHeight="1" x14ac:dyDescent="0.25">
      <c r="B5" s="67" t="s">
        <v>12</v>
      </c>
      <c r="C5" s="54" t="s">
        <v>0</v>
      </c>
      <c r="D5" s="56"/>
      <c r="E5" s="54" t="s">
        <v>1</v>
      </c>
      <c r="F5" s="55"/>
      <c r="G5" s="56"/>
      <c r="H5" s="71" t="s">
        <v>2</v>
      </c>
      <c r="I5" s="71" t="s">
        <v>3</v>
      </c>
      <c r="J5" s="69" t="s">
        <v>13</v>
      </c>
    </row>
    <row r="6" spans="2:10" ht="37.5" customHeight="1" x14ac:dyDescent="0.25">
      <c r="B6" s="68"/>
      <c r="C6" s="43" t="s">
        <v>4</v>
      </c>
      <c r="D6" s="43" t="s">
        <v>5</v>
      </c>
      <c r="E6" s="43" t="s">
        <v>4</v>
      </c>
      <c r="F6" s="43" t="s">
        <v>6</v>
      </c>
      <c r="G6" s="43" t="s">
        <v>7</v>
      </c>
      <c r="H6" s="72"/>
      <c r="I6" s="72"/>
      <c r="J6" s="70"/>
    </row>
    <row r="7" spans="2:10" ht="17.399999999999999" customHeight="1" x14ac:dyDescent="0.25">
      <c r="B7" s="47">
        <v>407</v>
      </c>
      <c r="C7" s="9">
        <v>407</v>
      </c>
      <c r="D7" s="12">
        <v>44746</v>
      </c>
      <c r="E7" s="9">
        <v>332041</v>
      </c>
      <c r="F7" s="9" t="s">
        <v>9</v>
      </c>
      <c r="G7" s="10" t="s">
        <v>26</v>
      </c>
      <c r="H7" s="49" t="s">
        <v>99</v>
      </c>
      <c r="I7" s="50" t="s">
        <v>8</v>
      </c>
      <c r="J7" s="51">
        <v>4947764</v>
      </c>
    </row>
    <row r="8" spans="2:10" ht="17.399999999999999" customHeight="1" x14ac:dyDescent="0.25">
      <c r="B8" s="47">
        <v>407</v>
      </c>
      <c r="C8" s="9">
        <v>407</v>
      </c>
      <c r="D8" s="12">
        <v>44746</v>
      </c>
      <c r="E8" s="9">
        <v>332040</v>
      </c>
      <c r="F8" s="9" t="s">
        <v>9</v>
      </c>
      <c r="G8" s="10" t="s">
        <v>26</v>
      </c>
      <c r="H8" s="49" t="s">
        <v>99</v>
      </c>
      <c r="I8" s="50" t="s">
        <v>8</v>
      </c>
      <c r="J8" s="51">
        <v>265052</v>
      </c>
    </row>
    <row r="9" spans="2:10" ht="18" customHeight="1" x14ac:dyDescent="0.25">
      <c r="B9" s="45">
        <v>412</v>
      </c>
      <c r="C9" s="45">
        <v>412</v>
      </c>
      <c r="D9" s="12">
        <v>44748</v>
      </c>
      <c r="E9" s="9">
        <v>62843</v>
      </c>
      <c r="F9" s="22" t="s">
        <v>9</v>
      </c>
      <c r="G9" s="23" t="s">
        <v>40</v>
      </c>
      <c r="H9" s="23" t="s">
        <v>72</v>
      </c>
      <c r="I9" s="24" t="s">
        <v>8</v>
      </c>
      <c r="J9" s="18">
        <v>14511948</v>
      </c>
    </row>
    <row r="10" spans="2:10" ht="18" customHeight="1" x14ac:dyDescent="0.25">
      <c r="B10" s="45">
        <v>412</v>
      </c>
      <c r="C10" s="45">
        <v>412</v>
      </c>
      <c r="D10" s="12">
        <v>44748</v>
      </c>
      <c r="E10" s="9">
        <v>62844</v>
      </c>
      <c r="F10" s="22" t="s">
        <v>9</v>
      </c>
      <c r="G10" s="23" t="s">
        <v>40</v>
      </c>
      <c r="H10" s="23" t="s">
        <v>73</v>
      </c>
      <c r="I10" s="24" t="s">
        <v>8</v>
      </c>
      <c r="J10" s="18">
        <v>14511948</v>
      </c>
    </row>
    <row r="11" spans="2:10" ht="18" customHeight="1" x14ac:dyDescent="0.25">
      <c r="B11" s="45">
        <v>412</v>
      </c>
      <c r="C11" s="45">
        <v>412</v>
      </c>
      <c r="D11" s="12">
        <v>44748</v>
      </c>
      <c r="E11" s="9">
        <v>62845</v>
      </c>
      <c r="F11" s="22" t="s">
        <v>9</v>
      </c>
      <c r="G11" s="23" t="s">
        <v>40</v>
      </c>
      <c r="H11" s="23" t="s">
        <v>74</v>
      </c>
      <c r="I11" s="24" t="s">
        <v>8</v>
      </c>
      <c r="J11" s="18">
        <v>15513272</v>
      </c>
    </row>
    <row r="12" spans="2:10" ht="18" customHeight="1" x14ac:dyDescent="0.25">
      <c r="B12" s="45">
        <v>412</v>
      </c>
      <c r="C12" s="45">
        <v>412</v>
      </c>
      <c r="D12" s="12">
        <v>44748</v>
      </c>
      <c r="E12" s="9">
        <v>9192</v>
      </c>
      <c r="F12" s="22" t="s">
        <v>42</v>
      </c>
      <c r="G12" s="23" t="s">
        <v>40</v>
      </c>
      <c r="H12" s="23" t="s">
        <v>75</v>
      </c>
      <c r="I12" s="24" t="s">
        <v>8</v>
      </c>
      <c r="J12" s="18">
        <v>-560162</v>
      </c>
    </row>
    <row r="13" spans="2:10" ht="18" customHeight="1" x14ac:dyDescent="0.25">
      <c r="B13" s="45">
        <v>412</v>
      </c>
      <c r="C13" s="45">
        <v>412</v>
      </c>
      <c r="D13" s="12">
        <v>44748</v>
      </c>
      <c r="E13" s="9">
        <v>9105</v>
      </c>
      <c r="F13" s="22" t="s">
        <v>42</v>
      </c>
      <c r="G13" s="23" t="s">
        <v>40</v>
      </c>
      <c r="H13" s="23" t="s">
        <v>75</v>
      </c>
      <c r="I13" s="24" t="s">
        <v>8</v>
      </c>
      <c r="J13" s="18">
        <v>-289009</v>
      </c>
    </row>
    <row r="14" spans="2:10" ht="18" customHeight="1" x14ac:dyDescent="0.25">
      <c r="B14" s="45">
        <v>424</v>
      </c>
      <c r="C14" s="48">
        <v>424</v>
      </c>
      <c r="D14" s="12">
        <v>44750</v>
      </c>
      <c r="E14" s="9">
        <v>28230</v>
      </c>
      <c r="F14" s="22" t="s">
        <v>9</v>
      </c>
      <c r="G14" s="23" t="s">
        <v>46</v>
      </c>
      <c r="H14" s="23" t="s">
        <v>30</v>
      </c>
      <c r="I14" s="24" t="s">
        <v>8</v>
      </c>
      <c r="J14" s="18">
        <v>138136</v>
      </c>
    </row>
    <row r="15" spans="2:10" ht="18" customHeight="1" x14ac:dyDescent="0.25">
      <c r="B15" s="45">
        <v>427</v>
      </c>
      <c r="C15" s="48">
        <v>427</v>
      </c>
      <c r="D15" s="12">
        <v>44750</v>
      </c>
      <c r="E15" s="9">
        <v>10309326</v>
      </c>
      <c r="F15" s="22" t="s">
        <v>9</v>
      </c>
      <c r="G15" s="23" t="s">
        <v>47</v>
      </c>
      <c r="H15" s="23" t="s">
        <v>76</v>
      </c>
      <c r="I15" s="24" t="s">
        <v>8</v>
      </c>
      <c r="J15" s="18">
        <v>211133</v>
      </c>
    </row>
    <row r="16" spans="2:10" ht="18" customHeight="1" x14ac:dyDescent="0.25">
      <c r="B16" s="45">
        <v>427</v>
      </c>
      <c r="C16" s="48">
        <v>427</v>
      </c>
      <c r="D16" s="12">
        <v>44750</v>
      </c>
      <c r="E16" s="9">
        <v>10309327</v>
      </c>
      <c r="F16" s="22" t="s">
        <v>9</v>
      </c>
      <c r="G16" s="23" t="s">
        <v>47</v>
      </c>
      <c r="H16" s="23" t="s">
        <v>76</v>
      </c>
      <c r="I16" s="24" t="s">
        <v>8</v>
      </c>
      <c r="J16" s="18">
        <v>28248</v>
      </c>
    </row>
    <row r="17" spans="2:10" ht="18" customHeight="1" x14ac:dyDescent="0.25">
      <c r="B17" s="45">
        <v>433</v>
      </c>
      <c r="C17" s="48">
        <v>433</v>
      </c>
      <c r="D17" s="12">
        <v>44750</v>
      </c>
      <c r="E17" s="9"/>
      <c r="F17" s="22" t="s">
        <v>27</v>
      </c>
      <c r="G17" s="23" t="s">
        <v>48</v>
      </c>
      <c r="H17" s="23" t="s">
        <v>77</v>
      </c>
      <c r="I17" s="24" t="s">
        <v>8</v>
      </c>
      <c r="J17" s="18">
        <v>58790</v>
      </c>
    </row>
    <row r="18" spans="2:10" ht="18" customHeight="1" x14ac:dyDescent="0.25">
      <c r="B18" s="45">
        <v>440</v>
      </c>
      <c r="C18" s="48">
        <v>440</v>
      </c>
      <c r="D18" s="9" t="s">
        <v>49</v>
      </c>
      <c r="E18" s="9">
        <v>3608</v>
      </c>
      <c r="F18" s="22" t="s">
        <v>9</v>
      </c>
      <c r="G18" s="23" t="s">
        <v>31</v>
      </c>
      <c r="H18" s="23" t="s">
        <v>78</v>
      </c>
      <c r="I18" s="24" t="s">
        <v>8</v>
      </c>
      <c r="J18" s="18">
        <v>497420</v>
      </c>
    </row>
    <row r="19" spans="2:10" ht="18" customHeight="1" x14ac:dyDescent="0.25">
      <c r="B19" s="45">
        <v>443</v>
      </c>
      <c r="C19" s="48">
        <v>443</v>
      </c>
      <c r="D19" s="9" t="s">
        <v>49</v>
      </c>
      <c r="E19" s="9">
        <v>416181</v>
      </c>
      <c r="F19" s="22" t="s">
        <v>9</v>
      </c>
      <c r="G19" s="23" t="s">
        <v>34</v>
      </c>
      <c r="H19" s="23" t="s">
        <v>35</v>
      </c>
      <c r="I19" s="24" t="s">
        <v>8</v>
      </c>
      <c r="J19" s="18">
        <v>252776</v>
      </c>
    </row>
    <row r="20" spans="2:10" ht="18" customHeight="1" x14ac:dyDescent="0.25">
      <c r="B20" s="45">
        <v>447</v>
      </c>
      <c r="C20" s="48">
        <v>447</v>
      </c>
      <c r="D20" s="9" t="s">
        <v>49</v>
      </c>
      <c r="E20" s="9">
        <v>19539</v>
      </c>
      <c r="F20" s="22" t="s">
        <v>50</v>
      </c>
      <c r="G20" s="23" t="s">
        <v>51</v>
      </c>
      <c r="H20" s="23" t="s">
        <v>85</v>
      </c>
      <c r="I20" s="24" t="s">
        <v>8</v>
      </c>
      <c r="J20" s="18">
        <v>10000</v>
      </c>
    </row>
    <row r="21" spans="2:10" ht="18" customHeight="1" x14ac:dyDescent="0.25">
      <c r="B21" s="45">
        <v>448</v>
      </c>
      <c r="C21" s="48">
        <v>448</v>
      </c>
      <c r="D21" s="9" t="s">
        <v>49</v>
      </c>
      <c r="E21" s="9">
        <v>472</v>
      </c>
      <c r="F21" s="22" t="s">
        <v>9</v>
      </c>
      <c r="G21" s="23" t="s">
        <v>52</v>
      </c>
      <c r="H21" s="23" t="s">
        <v>86</v>
      </c>
      <c r="I21" s="24" t="s">
        <v>8</v>
      </c>
      <c r="J21" s="18">
        <v>49990</v>
      </c>
    </row>
    <row r="22" spans="2:10" ht="18" customHeight="1" x14ac:dyDescent="0.25">
      <c r="B22" s="45">
        <v>449</v>
      </c>
      <c r="C22" s="48">
        <v>449</v>
      </c>
      <c r="D22" s="9" t="s">
        <v>49</v>
      </c>
      <c r="E22" s="9">
        <v>119</v>
      </c>
      <c r="F22" s="22" t="s">
        <v>9</v>
      </c>
      <c r="G22" s="23" t="s">
        <v>53</v>
      </c>
      <c r="H22" s="23" t="s">
        <v>87</v>
      </c>
      <c r="I22" s="24" t="s">
        <v>8</v>
      </c>
      <c r="J22" s="18">
        <v>1507687</v>
      </c>
    </row>
    <row r="23" spans="2:10" ht="18" customHeight="1" x14ac:dyDescent="0.3">
      <c r="B23" s="45">
        <v>450</v>
      </c>
      <c r="C23" s="48">
        <v>450</v>
      </c>
      <c r="D23" s="9" t="s">
        <v>49</v>
      </c>
      <c r="E23" s="9">
        <v>1499159</v>
      </c>
      <c r="F23" s="22" t="s">
        <v>9</v>
      </c>
      <c r="G23" s="23" t="s">
        <v>54</v>
      </c>
      <c r="H23" s="37" t="s">
        <v>88</v>
      </c>
      <c r="I23" s="24" t="s">
        <v>8</v>
      </c>
      <c r="J23" s="18">
        <v>498729</v>
      </c>
    </row>
    <row r="24" spans="2:10" ht="18" customHeight="1" x14ac:dyDescent="0.25">
      <c r="B24" s="45">
        <v>456</v>
      </c>
      <c r="C24" s="48">
        <v>456</v>
      </c>
      <c r="D24" s="9" t="s">
        <v>55</v>
      </c>
      <c r="E24" s="9">
        <v>416978</v>
      </c>
      <c r="F24" s="22" t="s">
        <v>9</v>
      </c>
      <c r="G24" s="23" t="s">
        <v>34</v>
      </c>
      <c r="H24" s="23" t="s">
        <v>35</v>
      </c>
      <c r="I24" s="24" t="s">
        <v>8</v>
      </c>
      <c r="J24" s="18">
        <v>255482</v>
      </c>
    </row>
    <row r="25" spans="2:10" ht="18" customHeight="1" x14ac:dyDescent="0.25">
      <c r="B25" s="45">
        <v>461</v>
      </c>
      <c r="C25" s="48">
        <v>461</v>
      </c>
      <c r="D25" s="9" t="s">
        <v>55</v>
      </c>
      <c r="E25" s="9">
        <v>1298</v>
      </c>
      <c r="F25" s="22" t="s">
        <v>9</v>
      </c>
      <c r="G25" s="23" t="s">
        <v>17</v>
      </c>
      <c r="H25" s="23" t="s">
        <v>92</v>
      </c>
      <c r="I25" s="24" t="s">
        <v>8</v>
      </c>
      <c r="J25" s="18">
        <v>1267757</v>
      </c>
    </row>
    <row r="26" spans="2:10" ht="18" customHeight="1" x14ac:dyDescent="0.25">
      <c r="B26" s="45">
        <v>462</v>
      </c>
      <c r="C26" s="48">
        <v>462</v>
      </c>
      <c r="D26" s="9" t="s">
        <v>55</v>
      </c>
      <c r="E26" s="9">
        <v>4920</v>
      </c>
      <c r="F26" s="22" t="s">
        <v>9</v>
      </c>
      <c r="G26" s="23" t="s">
        <v>57</v>
      </c>
      <c r="H26" s="23" t="s">
        <v>93</v>
      </c>
      <c r="I26" s="24" t="s">
        <v>8</v>
      </c>
      <c r="J26" s="18">
        <v>158847</v>
      </c>
    </row>
    <row r="27" spans="2:10" ht="18" customHeight="1" x14ac:dyDescent="0.25">
      <c r="B27" s="45">
        <v>463</v>
      </c>
      <c r="C27" s="48">
        <v>463</v>
      </c>
      <c r="D27" s="9" t="s">
        <v>55</v>
      </c>
      <c r="E27" s="9">
        <v>88414</v>
      </c>
      <c r="F27" s="22" t="s">
        <v>9</v>
      </c>
      <c r="G27" s="23" t="s">
        <v>23</v>
      </c>
      <c r="H27" s="23" t="s">
        <v>24</v>
      </c>
      <c r="I27" s="24" t="s">
        <v>8</v>
      </c>
      <c r="J27" s="18">
        <v>7429532</v>
      </c>
    </row>
    <row r="28" spans="2:10" ht="18" customHeight="1" x14ac:dyDescent="0.25">
      <c r="B28" s="45">
        <v>468</v>
      </c>
      <c r="C28" s="48">
        <v>468</v>
      </c>
      <c r="D28" s="9" t="s">
        <v>60</v>
      </c>
      <c r="E28" s="9">
        <v>1265978</v>
      </c>
      <c r="F28" s="22" t="s">
        <v>9</v>
      </c>
      <c r="G28" s="23" t="s">
        <v>32</v>
      </c>
      <c r="H28" s="23" t="s">
        <v>25</v>
      </c>
      <c r="I28" s="24" t="s">
        <v>8</v>
      </c>
      <c r="J28" s="18">
        <v>753545</v>
      </c>
    </row>
    <row r="29" spans="2:10" ht="18" customHeight="1" x14ac:dyDescent="0.25">
      <c r="B29" s="45">
        <v>469</v>
      </c>
      <c r="C29" s="48">
        <v>469</v>
      </c>
      <c r="D29" s="9" t="s">
        <v>60</v>
      </c>
      <c r="E29" s="9">
        <v>84</v>
      </c>
      <c r="F29" s="22" t="s">
        <v>9</v>
      </c>
      <c r="G29" s="23" t="s">
        <v>20</v>
      </c>
      <c r="H29" s="23" t="s">
        <v>95</v>
      </c>
      <c r="I29" s="24" t="s">
        <v>8</v>
      </c>
      <c r="J29" s="18">
        <v>8062786</v>
      </c>
    </row>
    <row r="30" spans="2:10" ht="18" customHeight="1" x14ac:dyDescent="0.25">
      <c r="B30" s="45">
        <v>470</v>
      </c>
      <c r="C30" s="48">
        <v>470</v>
      </c>
      <c r="D30" s="9" t="s">
        <v>60</v>
      </c>
      <c r="E30" s="9">
        <v>45427272</v>
      </c>
      <c r="F30" s="22" t="s">
        <v>9</v>
      </c>
      <c r="G30" s="23" t="s">
        <v>61</v>
      </c>
      <c r="H30" s="23" t="s">
        <v>22</v>
      </c>
      <c r="I30" s="24" t="s">
        <v>8</v>
      </c>
      <c r="J30" s="18">
        <v>674180</v>
      </c>
    </row>
    <row r="31" spans="2:10" ht="18" customHeight="1" x14ac:dyDescent="0.25">
      <c r="B31" s="45">
        <v>471</v>
      </c>
      <c r="C31" s="48">
        <v>471</v>
      </c>
      <c r="D31" s="9" t="s">
        <v>60</v>
      </c>
      <c r="E31" s="9">
        <v>62969</v>
      </c>
      <c r="F31" s="22" t="s">
        <v>9</v>
      </c>
      <c r="G31" s="23" t="s">
        <v>40</v>
      </c>
      <c r="H31" s="23" t="s">
        <v>96</v>
      </c>
      <c r="I31" s="24" t="s">
        <v>8</v>
      </c>
      <c r="J31" s="18">
        <v>15513272</v>
      </c>
    </row>
    <row r="32" spans="2:10" ht="18" customHeight="1" x14ac:dyDescent="0.25">
      <c r="B32" s="45">
        <v>471</v>
      </c>
      <c r="C32" s="48">
        <v>471</v>
      </c>
      <c r="D32" s="9" t="s">
        <v>60</v>
      </c>
      <c r="E32" s="9">
        <v>9203</v>
      </c>
      <c r="F32" s="22" t="s">
        <v>42</v>
      </c>
      <c r="G32" s="23" t="s">
        <v>40</v>
      </c>
      <c r="H32" s="23" t="s">
        <v>75</v>
      </c>
      <c r="I32" s="24" t="s">
        <v>8</v>
      </c>
      <c r="J32" s="18">
        <v>-336449</v>
      </c>
    </row>
    <row r="33" spans="2:10" ht="18" customHeight="1" x14ac:dyDescent="0.25">
      <c r="B33" s="45">
        <v>480</v>
      </c>
      <c r="C33" s="48">
        <v>480</v>
      </c>
      <c r="D33" s="9" t="s">
        <v>60</v>
      </c>
      <c r="E33" s="9">
        <v>229</v>
      </c>
      <c r="F33" s="22" t="s">
        <v>9</v>
      </c>
      <c r="G33" s="23" t="s">
        <v>62</v>
      </c>
      <c r="H33" s="23" t="s">
        <v>97</v>
      </c>
      <c r="I33" s="24" t="s">
        <v>8</v>
      </c>
      <c r="J33" s="18">
        <v>41650</v>
      </c>
    </row>
    <row r="34" spans="2:10" ht="18" customHeight="1" x14ac:dyDescent="0.25">
      <c r="B34" s="45">
        <v>483</v>
      </c>
      <c r="C34" s="48">
        <v>483</v>
      </c>
      <c r="D34" s="9" t="s">
        <v>60</v>
      </c>
      <c r="E34" s="9">
        <v>18024971</v>
      </c>
      <c r="F34" s="22" t="s">
        <v>9</v>
      </c>
      <c r="G34" s="23" t="s">
        <v>63</v>
      </c>
      <c r="H34" s="23" t="s">
        <v>98</v>
      </c>
      <c r="I34" s="24" t="s">
        <v>8</v>
      </c>
      <c r="J34" s="18">
        <v>1245897</v>
      </c>
    </row>
    <row r="35" spans="2:10" ht="18" customHeight="1" x14ac:dyDescent="0.25">
      <c r="B35" s="45">
        <v>491</v>
      </c>
      <c r="C35" s="48">
        <v>491</v>
      </c>
      <c r="D35" s="12">
        <v>44771</v>
      </c>
      <c r="E35" s="46"/>
      <c r="F35" s="22" t="s">
        <v>21</v>
      </c>
      <c r="G35" s="23" t="s">
        <v>28</v>
      </c>
      <c r="H35" s="23" t="s">
        <v>100</v>
      </c>
      <c r="I35" s="24" t="s">
        <v>8</v>
      </c>
      <c r="J35" s="18">
        <v>63940</v>
      </c>
    </row>
    <row r="36" spans="2:10" ht="18" customHeight="1" x14ac:dyDescent="0.25">
      <c r="B36" s="45">
        <v>492</v>
      </c>
      <c r="C36" s="48">
        <v>492</v>
      </c>
      <c r="D36" s="12">
        <v>44771</v>
      </c>
      <c r="E36" s="46"/>
      <c r="F36" s="22" t="s">
        <v>21</v>
      </c>
      <c r="G36" s="23" t="s">
        <v>28</v>
      </c>
      <c r="H36" s="23" t="s">
        <v>101</v>
      </c>
      <c r="I36" s="24" t="s">
        <v>8</v>
      </c>
      <c r="J36" s="18">
        <v>96000</v>
      </c>
    </row>
    <row r="37" spans="2:10" ht="15" customHeight="1" x14ac:dyDescent="0.25">
      <c r="B37" s="13"/>
      <c r="C37" s="40" t="s">
        <v>14</v>
      </c>
      <c r="D37" s="26"/>
      <c r="E37" s="46"/>
      <c r="F37" s="46"/>
      <c r="G37" s="46"/>
      <c r="H37" s="46"/>
      <c r="I37" s="42"/>
      <c r="J37" s="21">
        <f>SUM(J7:J36)</f>
        <v>87380161</v>
      </c>
    </row>
    <row r="38" spans="2:10" ht="15" customHeight="1" x14ac:dyDescent="0.25">
      <c r="C38" s="44" t="s">
        <v>15</v>
      </c>
      <c r="D38" s="41"/>
      <c r="E38" s="44"/>
      <c r="F38" s="44"/>
      <c r="G38" s="44"/>
      <c r="H38" s="44"/>
      <c r="I38" s="44"/>
      <c r="J38" s="44"/>
    </row>
    <row r="39" spans="2:10" x14ac:dyDescent="0.25">
      <c r="D39" s="25"/>
    </row>
    <row r="40" spans="2:10" x14ac:dyDescent="0.25">
      <c r="C40" s="1"/>
      <c r="F40" s="1"/>
      <c r="G40" s="1"/>
      <c r="I40" s="1"/>
      <c r="J40" s="1"/>
    </row>
    <row r="41" spans="2:10" x14ac:dyDescent="0.25">
      <c r="F41" s="6" t="s">
        <v>16</v>
      </c>
    </row>
    <row r="45" spans="2:10" x14ac:dyDescent="0.25">
      <c r="B45" s="45"/>
    </row>
  </sheetData>
  <sortState ref="B24:J69">
    <sortCondition ref="B24:B69"/>
  </sortState>
  <mergeCells count="8">
    <mergeCell ref="C2:J2"/>
    <mergeCell ref="C3:J3"/>
    <mergeCell ref="B5:B6"/>
    <mergeCell ref="J5:J6"/>
    <mergeCell ref="I5:I6"/>
    <mergeCell ref="H5:H6"/>
    <mergeCell ref="E5:G5"/>
    <mergeCell ref="C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topLeftCell="H1" workbookViewId="0">
      <selection activeCell="H12" sqref="H12"/>
    </sheetView>
  </sheetViews>
  <sheetFormatPr baseColWidth="10" defaultColWidth="13" defaultRowHeight="13.8" x14ac:dyDescent="0.25"/>
  <cols>
    <col min="1" max="1" width="13" style="1"/>
    <col min="2" max="2" width="13.5546875" style="1" customWidth="1"/>
    <col min="3" max="3" width="11.44140625" style="5" customWidth="1"/>
    <col min="4" max="4" width="10.6640625" style="1" bestFit="1" customWidth="1"/>
    <col min="5" max="5" width="13" style="1" bestFit="1" customWidth="1"/>
    <col min="6" max="6" width="25.6640625" style="6" bestFit="1" customWidth="1"/>
    <col min="7" max="7" width="59.44140625" style="6" customWidth="1"/>
    <col min="8" max="8" width="80.5546875" style="1" customWidth="1"/>
    <col min="9" max="9" width="17.44140625" style="7" customWidth="1"/>
    <col min="10" max="10" width="14.6640625" style="8" customWidth="1"/>
    <col min="11" max="11" width="8.5546875" style="1" bestFit="1" customWidth="1"/>
    <col min="12" max="16384" width="13" style="1"/>
  </cols>
  <sheetData>
    <row r="2" spans="2:10" x14ac:dyDescent="0.25">
      <c r="C2" s="64" t="s">
        <v>10</v>
      </c>
      <c r="D2" s="65"/>
      <c r="E2" s="65"/>
      <c r="F2" s="65"/>
      <c r="G2" s="65"/>
      <c r="H2" s="65"/>
      <c r="I2" s="65"/>
      <c r="J2" s="66"/>
    </row>
    <row r="3" spans="2:10" ht="15" customHeight="1" x14ac:dyDescent="0.25">
      <c r="C3" s="57" t="s">
        <v>11</v>
      </c>
      <c r="D3" s="58"/>
      <c r="E3" s="58"/>
      <c r="F3" s="58"/>
      <c r="G3" s="58"/>
      <c r="H3" s="58"/>
      <c r="I3" s="58"/>
      <c r="J3" s="59"/>
    </row>
    <row r="5" spans="2:10" ht="27.75" customHeight="1" x14ac:dyDescent="0.25">
      <c r="B5" s="60" t="s">
        <v>12</v>
      </c>
      <c r="C5" s="61" t="s">
        <v>0</v>
      </c>
      <c r="D5" s="61"/>
      <c r="E5" s="61" t="s">
        <v>1</v>
      </c>
      <c r="F5" s="61"/>
      <c r="G5" s="61"/>
      <c r="H5" s="61" t="s">
        <v>2</v>
      </c>
      <c r="I5" s="61" t="s">
        <v>3</v>
      </c>
      <c r="J5" s="62" t="s">
        <v>13</v>
      </c>
    </row>
    <row r="6" spans="2:10" ht="37.5" customHeight="1" x14ac:dyDescent="0.25">
      <c r="B6" s="60"/>
      <c r="C6" s="14" t="s">
        <v>4</v>
      </c>
      <c r="D6" s="14" t="s">
        <v>5</v>
      </c>
      <c r="E6" s="14" t="s">
        <v>4</v>
      </c>
      <c r="F6" s="14" t="s">
        <v>6</v>
      </c>
      <c r="G6" s="14" t="s">
        <v>7</v>
      </c>
      <c r="H6" s="61"/>
      <c r="I6" s="61"/>
      <c r="J6" s="62"/>
    </row>
    <row r="7" spans="2:10" ht="18" customHeight="1" x14ac:dyDescent="0.25">
      <c r="B7" s="39"/>
      <c r="C7" s="9"/>
      <c r="D7" s="17"/>
      <c r="E7" s="33"/>
      <c r="F7" s="33"/>
      <c r="G7" s="34"/>
      <c r="H7" s="35"/>
      <c r="I7" s="33"/>
      <c r="J7" s="36">
        <v>0</v>
      </c>
    </row>
    <row r="8" spans="2:10" x14ac:dyDescent="0.25">
      <c r="B8" s="3"/>
      <c r="C8" s="61" t="s">
        <v>14</v>
      </c>
      <c r="D8" s="61"/>
      <c r="E8" s="61"/>
      <c r="F8" s="61"/>
      <c r="G8" s="61"/>
      <c r="H8" s="61"/>
      <c r="I8" s="61"/>
      <c r="J8" s="4">
        <f>SUM(J7:J7)</f>
        <v>0</v>
      </c>
    </row>
    <row r="9" spans="2:10" ht="15" customHeight="1" x14ac:dyDescent="0.25">
      <c r="C9" s="63" t="s">
        <v>15</v>
      </c>
      <c r="D9" s="63"/>
      <c r="E9" s="63"/>
      <c r="F9" s="63"/>
      <c r="G9" s="63"/>
      <c r="H9" s="63"/>
      <c r="I9" s="63"/>
      <c r="J9" s="63"/>
    </row>
  </sheetData>
  <mergeCells count="10">
    <mergeCell ref="C8:I8"/>
    <mergeCell ref="C9:J9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 GESTION CULTURAL</vt:lpstr>
      <vt:lpstr>GI CULTURAL</vt:lpstr>
      <vt:lpstr>BS ADMINISTRACION</vt:lpstr>
      <vt:lpstr>GI ADMINISTRACION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cbustamante</dc:creator>
  <cp:lastModifiedBy>Paz Gonzalez</cp:lastModifiedBy>
  <cp:lastPrinted>2020-03-13T15:11:23Z</cp:lastPrinted>
  <dcterms:created xsi:type="dcterms:W3CDTF">2018-01-31T20:02:34Z</dcterms:created>
  <dcterms:modified xsi:type="dcterms:W3CDTF">2022-12-22T15:38:49Z</dcterms:modified>
</cp:coreProperties>
</file>