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5\Administración y Finanzas\fsantander\FSM\RRHH MUSEO\INFORME SNPC (EX DIBAM)\Año 2023\8. Agosto 2023\"/>
    </mc:Choice>
  </mc:AlternateContent>
  <xr:revisionPtr revIDLastSave="0" documentId="13_ncr:1_{E54CDAD3-312A-4C71-A6B1-3A89DA26A8CA}" xr6:coauthVersionLast="47" xr6:coauthVersionMax="47" xr10:uidLastSave="{00000000-0000-0000-0000-000000000000}"/>
  <bookViews>
    <workbookView xWindow="-120" yWindow="-120" windowWidth="25440" windowHeight="15390" tabRatio="799" xr2:uid="{00000000-000D-0000-FFFF-FFFF00000000}"/>
  </bookViews>
  <sheets>
    <sheet name="BS GESTION CULTURAL" sheetId="10" r:id="rId1"/>
    <sheet name="BS ADMINISTRACION" sheetId="11" r:id="rId2"/>
    <sheet name="GI ADMINISTRACION" sheetId="12" r:id="rId3"/>
    <sheet name="GI CULTURAL" sheetId="16" r:id="rId4"/>
    <sheet name="Hoja1" sheetId="13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11" l="1"/>
  <c r="J43" i="10"/>
  <c r="J10" i="16"/>
  <c r="J8" i="12"/>
</calcChain>
</file>

<file path=xl/sharedStrings.xml><?xml version="1.0" encoding="utf-8"?>
<sst xmlns="http://schemas.openxmlformats.org/spreadsheetml/2006/main" count="346" uniqueCount="135">
  <si>
    <t>N°</t>
  </si>
  <si>
    <t xml:space="preserve">DETALLE  RENDICIÓN DE CUENTAS </t>
  </si>
  <si>
    <t>CONTROL INTERNO</t>
  </si>
  <si>
    <t>COMPROBANTE DE EGRESO</t>
  </si>
  <si>
    <t>DETALLE DOCUMENTO DE RESPALDO</t>
  </si>
  <si>
    <t xml:space="preserve">DESCRIPCIÓN DE LA LABOR REALIZADA O DETALLE DEL GASTO </t>
  </si>
  <si>
    <t>FORMA DE PAGO EFECTIVO / TRANSFERENCIA / CHEQUE</t>
  </si>
  <si>
    <t>MONTO 
EN $ O US$</t>
  </si>
  <si>
    <t>FECHA</t>
  </si>
  <si>
    <t>TIPO (FACTURA, BOLETA, LIQUIDACIÓN U OTRO)</t>
  </si>
  <si>
    <t>NOMBRE PROVEEDOR O PRESTADOR DE SERVICIOS</t>
  </si>
  <si>
    <t>TRANSFERENCIA</t>
  </si>
  <si>
    <t>SUB-TOTAL</t>
  </si>
  <si>
    <t>* Debe precisarse si se trata de gastos de operación, personal o inversión.</t>
  </si>
  <si>
    <t>BIENES Y SERVICIOS - VINCULADOS A ADMINISTRACION</t>
  </si>
  <si>
    <t>FACTURA</t>
  </si>
  <si>
    <t>ARRIENDO SERVIDOR DEDICADO</t>
  </si>
  <si>
    <t>RENDICION</t>
  </si>
  <si>
    <t xml:space="preserve">  </t>
  </si>
  <si>
    <t>CONSUMO ELECTRICIDAD</t>
  </si>
  <si>
    <t>PROSEGUR CHILE S.A.</t>
  </si>
  <si>
    <t>SERVICIO ARRIENDO RADIOS</t>
  </si>
  <si>
    <t>ASCENSORES OTIS CHILE LIMITADA</t>
  </si>
  <si>
    <t>MANTENCION ASCENSORES</t>
  </si>
  <si>
    <t>REEMBOLSO</t>
  </si>
  <si>
    <t>ELISA VALENCIA</t>
  </si>
  <si>
    <t>ASEGURADORA PORVENIR SA</t>
  </si>
  <si>
    <t>ERIC VALENCIA</t>
  </si>
  <si>
    <t>BIENES Y SERVICIOS - VINCULADOS A GESTION CULTURAL</t>
  </si>
  <si>
    <t>SEGUROS INCENDIOS Y GENERALES</t>
  </si>
  <si>
    <t>TRERIOS PUBLICIDAD SPA</t>
  </si>
  <si>
    <t>RADIO TAXI ESTRELLA SPA</t>
  </si>
  <si>
    <t>TRANSPORTE LOCAL</t>
  </si>
  <si>
    <t>TRULY NOLEN SA</t>
  </si>
  <si>
    <t>MANTENCION CONTROL DE PLAGAS</t>
  </si>
  <si>
    <t>MOBITEL TELECOMUNICACIONES LIMITADA</t>
  </si>
  <si>
    <t>MILKA VILINA</t>
  </si>
  <si>
    <t>POWERHOST TELECOM SPA</t>
  </si>
  <si>
    <t>COMERCIALIZADORA CARLOS FARIAS EIRL</t>
  </si>
  <si>
    <t>EKNNA CLIMATIZACION LIMITADA</t>
  </si>
  <si>
    <t>MANTENIMIENTO CLIMATIZACION</t>
  </si>
  <si>
    <t>LITORALPRESS SA</t>
  </si>
  <si>
    <t>SITE CHILE LIMITADA</t>
  </si>
  <si>
    <t>MANTENCION CENTRAL TELEFONICA</t>
  </si>
  <si>
    <t>SERVICIO DE PRENSA ELECTRONICA</t>
  </si>
  <si>
    <t>EMPRESA NACIONAL DE TELECOMUNICACIONES SA</t>
  </si>
  <si>
    <t>TELEFONIA LOCAL</t>
  </si>
  <si>
    <t>FEN INVESTMENTS SA</t>
  </si>
  <si>
    <t>ARRIENDO DE AUDIOGUIAS</t>
  </si>
  <si>
    <t>CAJA CHICA</t>
  </si>
  <si>
    <t>IGNACIO ALBORNOZ</t>
  </si>
  <si>
    <t>LOCOMOCION PRACTICANTE</t>
  </si>
  <si>
    <t>GRAFICA FUNNY SA</t>
  </si>
  <si>
    <t>MARIA LUISA ORTIZ</t>
  </si>
  <si>
    <t>TODO PLACAS SPA</t>
  </si>
  <si>
    <t>SANKA PRODUCCIONES EIRL</t>
  </si>
  <si>
    <t>MARISA DE LAS MERCEDES CID</t>
  </si>
  <si>
    <t>GRUPO COMERCIAL WEB SPA</t>
  </si>
  <si>
    <t>IMPRENTA GRAFIC SUISSE  LIMITADA</t>
  </si>
  <si>
    <t>POLEX CHILE SA</t>
  </si>
  <si>
    <t>MANTENCION SISTEMA DETECCION DE INCENDIOS</t>
  </si>
  <si>
    <t>VISUAL PRINTER TECH SPA</t>
  </si>
  <si>
    <t>ESING SA</t>
  </si>
  <si>
    <t>DIMERC SA</t>
  </si>
  <si>
    <t>MATERIALES OFICINA</t>
  </si>
  <si>
    <t>ALDO ORELLANA</t>
  </si>
  <si>
    <t>ACTA</t>
  </si>
  <si>
    <t>JUAN ANDRES ORREGO PUGA</t>
  </si>
  <si>
    <t>CLAUDIA CAROLINA OLIVA SAAVEDRA</t>
  </si>
  <si>
    <t>TOMAS GABRIEL BARRERA MENDEZ</t>
  </si>
  <si>
    <t>DAVID ALCANTARA ROJAS</t>
  </si>
  <si>
    <t>TAMARA DEL PILAR GUZMAN</t>
  </si>
  <si>
    <t>VERONICA ANDREA MARQUEZ</t>
  </si>
  <si>
    <t>PAULINA FONTANNAZ LUTZ</t>
  </si>
  <si>
    <t>MATIAS VLADIMIR JIMENEZ</t>
  </si>
  <si>
    <t>CATALINA DE LOS ANGELES GALAZ</t>
  </si>
  <si>
    <t>FRANCISCA LOPEZ FIGUEROA</t>
  </si>
  <si>
    <t>TANIA SUAZO MARTINEZ</t>
  </si>
  <si>
    <t>MATERIALES INSTALACION PANTALLA EN VIDA EN PRISION</t>
  </si>
  <si>
    <t xml:space="preserve">DIEGO PAOLO BORGSDORF  </t>
  </si>
  <si>
    <t>PREMIO CONCURSO TESIS 2023</t>
  </si>
  <si>
    <t>SWIFT</t>
  </si>
  <si>
    <t>REVISION DETECCION DE FALLA GENERADOR</t>
  </si>
  <si>
    <t>PLACA ACERO ARPILLERAS</t>
  </si>
  <si>
    <t>TROVICEL</t>
  </si>
  <si>
    <t>IMPRESIÓN 16 HOJAS OFICIO /DOCUMENTO</t>
  </si>
  <si>
    <t>CONTENEDOR DE BASURA PLASTICO 1100LTS</t>
  </si>
  <si>
    <t>RAPID SSL STANDARD DV 1 AÑO</t>
  </si>
  <si>
    <t>LAMPARA EPSON ELPLP78-RLC-079</t>
  </si>
  <si>
    <t>GIGANTOGRAFIA</t>
  </si>
  <si>
    <t>17 ENMARCADOS VIDRIO SENCILLO, ARPILLERAS</t>
  </si>
  <si>
    <t>3 FUNCIONES DE LA CUARTA OBRA DEL CICLO DE TEATRO: BAJO TIERRA</t>
  </si>
  <si>
    <t>COMPROBANTE</t>
  </si>
  <si>
    <t>CHEQUE</t>
  </si>
  <si>
    <t>ILUSTRE MUNICIPALIDAD DE SANTIAGO</t>
  </si>
  <si>
    <t>SERVICIOS ASEO MUNICIPAL</t>
  </si>
  <si>
    <t>CONVENIO</t>
  </si>
  <si>
    <t>IMPRESIÓN Y EMPASTE LIBROS MUESTRA PRINCIPAL</t>
  </si>
  <si>
    <t>ASOCIACION CULTURAL LA GRULLA/ CECILIA AGUIRRE  R.</t>
  </si>
  <si>
    <t>PAGO TRES FUNCIONES: 13,14 Y 15 DE JULIO. OBRA: LA MUJER DE LOS PERROS, CIA.DE TEATRO EL PADRE</t>
  </si>
  <si>
    <t>ENVIO COPRRESPONDENCIA A FRANCIA/FILMAR LOS JUICIOS</t>
  </si>
  <si>
    <t>VINILO MANTENIMIENTO MUESTRA PRINCIPAL Y EXPOSICIONES TEMPORALES</t>
  </si>
  <si>
    <t>MATERIALES MANTENCION MUSEO</t>
  </si>
  <si>
    <t>PAULA ANDRADE</t>
  </si>
  <si>
    <t>ENEL GENERACION CHILE SA</t>
  </si>
  <si>
    <t>SERVICIOS VIGILANCIA JULIO 2023</t>
  </si>
  <si>
    <t>SERVICIOS ASEO MES DE JULIO 2023</t>
  </si>
  <si>
    <t>MUSSES INGENIERIA LIMITADA</t>
  </si>
  <si>
    <t>JRA PINTURAS Y CONSTRUCCION SPA</t>
  </si>
  <si>
    <t>COMERCIALIZADORA SP DIGITAL LIMITADA</t>
  </si>
  <si>
    <t>LINQ SPA</t>
  </si>
  <si>
    <t>UNIFILM CHILE LIMITADA</t>
  </si>
  <si>
    <t>IMPRENTA GRAFIC SUISSE LIMITADA</t>
  </si>
  <si>
    <t>INGENIERIA MCI LIMITADA</t>
  </si>
  <si>
    <t>HILDA MARDONES BOTARRO</t>
  </si>
  <si>
    <t>MONITOR 21.4 FHD</t>
  </si>
  <si>
    <t>DISCO DURO WD SSD GREEN 480GB</t>
  </si>
  <si>
    <t>CONFIGURACION Y REPARACION CONTROL ACCESO MAS MATERIALES</t>
  </si>
  <si>
    <t>VINILO PARA SOPORTE VISITAS 50 AÑOS</t>
  </si>
  <si>
    <t>AUDIFONOS PHILIPPS SHP2000 PARA ACTIVIDAD SONORA MUESTRA PRINCIPAL</t>
  </si>
  <si>
    <t>INSTALACION RELOJ CONTROL ASISTENCIA TALANA</t>
  </si>
  <si>
    <t>RETIRO Y CAMBIO FILM CONTROL SOLAR NOVA 70- PARA ESTANDARTE PRESIDENCIAL UBICADO EN ZONA VESTIGIOS</t>
  </si>
  <si>
    <t>IMPRESIÓN DIPLOMAS PREMIOS CONCURSO TESIS</t>
  </si>
  <si>
    <t>100 ARPILLERAS</t>
  </si>
  <si>
    <t>EQUIPOS RASPBERRY PARA LA ACTIVACION DE COLECCIONES AUDITIVAS MUESTRA PRINCIPAL</t>
  </si>
  <si>
    <t xml:space="preserve"> </t>
  </si>
  <si>
    <t>MILOVAN ORESTES ELDAN ARAYA</t>
  </si>
  <si>
    <t>CONSTRUCCION DE VITRINA PARA LA MUESTRA PRINCIPAL</t>
  </si>
  <si>
    <t>CHILE MEDALLAS SPA</t>
  </si>
  <si>
    <t>MEDALLAS CONMEMORACION 11 DE SEPTIEMBRE</t>
  </si>
  <si>
    <t>ENTEL SA</t>
  </si>
  <si>
    <t>ENTEL PCS SA</t>
  </si>
  <si>
    <t>PREMIO CONCURSO TESIS 2023/GASTOS SWIFT</t>
  </si>
  <si>
    <t>MATERIALES Y PINTURAS MANTENCION MUROS DEL HALL CEDOC Y SAV</t>
  </si>
  <si>
    <t>MATERIALES TALLERES MAYUMI MEDIACION ESCUELA EL BOSQUE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</si>
</sst>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44" formatCode="_ &quot;$&quot;* #,##0.00_ ;_ &quot;$&quot;* \-#,##0.00_ ;_ &quot;$&quot;* &quot;-&quot;??_ ;_ @_ 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Arial Narrow"/>
      <family val="2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8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 Narrow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 Narrow"/>
      <family val="2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41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8" applyNumberFormat="0" applyFill="0" applyAlignment="0" applyProtection="0"/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11" applyNumberFormat="0" applyAlignment="0" applyProtection="0"/>
    <xf numFmtId="0" fontId="17" fillId="7" borderId="12" applyNumberFormat="0" applyAlignment="0" applyProtection="0"/>
    <xf numFmtId="0" fontId="18" fillId="7" borderId="11" applyNumberFormat="0" applyAlignment="0" applyProtection="0"/>
    <xf numFmtId="0" fontId="19" fillId="0" borderId="13" applyNumberFormat="0" applyFill="0" applyAlignment="0" applyProtection="0"/>
    <xf numFmtId="0" fontId="20" fillId="8" borderId="14" applyNumberFormat="0" applyAlignment="0" applyProtection="0"/>
    <xf numFmtId="0" fontId="3" fillId="0" borderId="0" applyNumberFormat="0" applyFill="0" applyBorder="0" applyAlignment="0" applyProtection="0"/>
    <xf numFmtId="0" fontId="1" fillId="9" borderId="15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6" applyNumberFormat="0" applyFill="0" applyAlignment="0" applyProtection="0"/>
    <xf numFmtId="0" fontId="23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0" applyFont="1"/>
    <xf numFmtId="41" fontId="5" fillId="0" borderId="1" xfId="1" applyFont="1" applyFill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41" fontId="4" fillId="0" borderId="0" xfId="1" applyFont="1" applyFill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0" fillId="0" borderId="0" xfId="0" applyNumberFormat="1"/>
    <xf numFmtId="0" fontId="25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6" fillId="0" borderId="1" xfId="0" applyFont="1" applyBorder="1"/>
    <xf numFmtId="0" fontId="25" fillId="2" borderId="1" xfId="0" applyFont="1" applyFill="1" applyBorder="1" applyAlignment="1">
      <alignment horizontal="left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41" fontId="4" fillId="2" borderId="1" xfId="1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41" fontId="27" fillId="0" borderId="1" xfId="1" applyFont="1" applyFill="1" applyBorder="1"/>
    <xf numFmtId="41" fontId="5" fillId="0" borderId="1" xfId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1" fontId="5" fillId="0" borderId="1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</cellXfs>
  <cellStyles count="45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 [0]" xfId="1" builtinId="6"/>
    <cellStyle name="Moneda 2" xfId="44" xr:uid="{0ADB5DDA-2BBD-4A35-9720-E6592C9B2CD8}"/>
    <cellStyle name="Neutral" xfId="9" builtinId="28" customBuiltin="1"/>
    <cellStyle name="Normal" xfId="0" builtinId="0"/>
    <cellStyle name="Normal 2" xfId="43" xr:uid="{108542AC-5591-4658-AF7B-35844821E2BC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R50"/>
  <sheetViews>
    <sheetView tabSelected="1" topLeftCell="B20" zoomScale="83" zoomScaleNormal="83" workbookViewId="0">
      <selection activeCell="F50" sqref="F50"/>
    </sheetView>
  </sheetViews>
  <sheetFormatPr baseColWidth="10" defaultColWidth="13" defaultRowHeight="16.5" x14ac:dyDescent="0.3"/>
  <cols>
    <col min="1" max="1" width="13" style="1"/>
    <col min="2" max="2" width="13.5703125" style="1" customWidth="1"/>
    <col min="3" max="3" width="12.140625" style="3" customWidth="1"/>
    <col min="4" max="4" width="14.42578125" style="1" customWidth="1"/>
    <col min="5" max="5" width="13.28515625" style="1" customWidth="1"/>
    <col min="6" max="6" width="21.5703125" style="1" bestFit="1" customWidth="1"/>
    <col min="7" max="7" width="53.140625" style="1" bestFit="1" customWidth="1"/>
    <col min="8" max="8" width="108.42578125" style="1" customWidth="1"/>
    <col min="9" max="9" width="20.140625" style="4" customWidth="1"/>
    <col min="10" max="10" width="17.28515625" style="5" customWidth="1"/>
    <col min="11" max="11" width="8.7109375" style="1" bestFit="1" customWidth="1"/>
    <col min="12" max="16384" width="13" style="1"/>
  </cols>
  <sheetData>
    <row r="2" spans="2:10" x14ac:dyDescent="0.3">
      <c r="C2" s="34" t="s">
        <v>1</v>
      </c>
      <c r="D2" s="35"/>
      <c r="E2" s="35"/>
      <c r="F2" s="35"/>
      <c r="G2" s="35"/>
      <c r="H2" s="35"/>
      <c r="I2" s="35"/>
      <c r="J2" s="36"/>
    </row>
    <row r="3" spans="2:10" ht="15" customHeight="1" x14ac:dyDescent="0.3">
      <c r="C3" s="27" t="s">
        <v>14</v>
      </c>
      <c r="D3" s="28"/>
      <c r="E3" s="28"/>
      <c r="F3" s="28"/>
      <c r="G3" s="28"/>
      <c r="H3" s="28"/>
      <c r="I3" s="28"/>
      <c r="J3" s="29"/>
    </row>
    <row r="5" spans="2:10" ht="27.75" customHeight="1" x14ac:dyDescent="0.3">
      <c r="B5" s="30" t="s">
        <v>2</v>
      </c>
      <c r="C5" s="31" t="s">
        <v>3</v>
      </c>
      <c r="D5" s="31"/>
      <c r="E5" s="31" t="s">
        <v>4</v>
      </c>
      <c r="F5" s="31"/>
      <c r="G5" s="31"/>
      <c r="H5" s="31" t="s">
        <v>5</v>
      </c>
      <c r="I5" s="31" t="s">
        <v>6</v>
      </c>
      <c r="J5" s="32" t="s">
        <v>7</v>
      </c>
    </row>
    <row r="6" spans="2:10" ht="49.5" customHeight="1" x14ac:dyDescent="0.3">
      <c r="B6" s="30"/>
      <c r="C6" s="8" t="s">
        <v>0</v>
      </c>
      <c r="D6" s="8" t="s">
        <v>8</v>
      </c>
      <c r="E6" s="8" t="s">
        <v>0</v>
      </c>
      <c r="F6" s="8" t="s">
        <v>9</v>
      </c>
      <c r="G6" s="8" t="s">
        <v>10</v>
      </c>
      <c r="H6" s="31"/>
      <c r="I6" s="31"/>
      <c r="J6" s="32"/>
    </row>
    <row r="7" spans="2:10" ht="18" customHeight="1" x14ac:dyDescent="0.3">
      <c r="B7" s="11">
        <v>504</v>
      </c>
      <c r="C7" s="6">
        <v>504</v>
      </c>
      <c r="D7" s="9">
        <v>45139</v>
      </c>
      <c r="E7" s="6"/>
      <c r="F7" s="6" t="s">
        <v>17</v>
      </c>
      <c r="G7" s="7" t="s">
        <v>36</v>
      </c>
      <c r="H7" s="7" t="s">
        <v>78</v>
      </c>
      <c r="I7" s="6" t="s">
        <v>11</v>
      </c>
      <c r="J7" s="21">
        <v>22500</v>
      </c>
    </row>
    <row r="8" spans="2:10" ht="18" customHeight="1" x14ac:dyDescent="0.3">
      <c r="B8" s="11">
        <v>510</v>
      </c>
      <c r="C8" s="11">
        <v>510</v>
      </c>
      <c r="D8" s="9">
        <v>45140</v>
      </c>
      <c r="E8" s="6">
        <v>1057</v>
      </c>
      <c r="F8" s="6" t="s">
        <v>15</v>
      </c>
      <c r="G8" s="7" t="s">
        <v>30</v>
      </c>
      <c r="H8" s="7" t="s">
        <v>101</v>
      </c>
      <c r="I8" s="6" t="s">
        <v>11</v>
      </c>
      <c r="J8" s="21">
        <v>33320</v>
      </c>
    </row>
    <row r="9" spans="2:10" ht="18" customHeight="1" x14ac:dyDescent="0.3">
      <c r="B9" s="11">
        <v>511</v>
      </c>
      <c r="C9" s="11">
        <v>511</v>
      </c>
      <c r="D9" s="9">
        <v>45140</v>
      </c>
      <c r="E9" s="8"/>
      <c r="F9" s="6" t="s">
        <v>96</v>
      </c>
      <c r="G9" s="7" t="s">
        <v>50</v>
      </c>
      <c r="H9" s="7" t="s">
        <v>51</v>
      </c>
      <c r="I9" s="6" t="s">
        <v>11</v>
      </c>
      <c r="J9" s="21">
        <v>66500</v>
      </c>
    </row>
    <row r="10" spans="2:10" ht="18" customHeight="1" x14ac:dyDescent="0.3">
      <c r="B10" s="11">
        <v>513</v>
      </c>
      <c r="C10" s="11">
        <v>513</v>
      </c>
      <c r="D10" s="9">
        <v>45140</v>
      </c>
      <c r="E10" s="6">
        <v>1</v>
      </c>
      <c r="F10" s="6" t="s">
        <v>15</v>
      </c>
      <c r="G10" s="7" t="s">
        <v>98</v>
      </c>
      <c r="H10" s="7" t="s">
        <v>99</v>
      </c>
      <c r="I10" s="6" t="s">
        <v>11</v>
      </c>
      <c r="J10" s="21">
        <v>500000</v>
      </c>
    </row>
    <row r="11" spans="2:10" ht="18" customHeight="1" x14ac:dyDescent="0.3">
      <c r="B11" s="11">
        <v>512</v>
      </c>
      <c r="C11" s="11">
        <v>512</v>
      </c>
      <c r="D11" s="9">
        <v>45140</v>
      </c>
      <c r="E11" s="6">
        <v>447</v>
      </c>
      <c r="F11" s="6" t="s">
        <v>15</v>
      </c>
      <c r="G11" s="7" t="s">
        <v>52</v>
      </c>
      <c r="H11" s="7" t="s">
        <v>97</v>
      </c>
      <c r="I11" s="6" t="s">
        <v>11</v>
      </c>
      <c r="J11" s="21">
        <v>797300</v>
      </c>
    </row>
    <row r="12" spans="2:10" ht="18" customHeight="1" x14ac:dyDescent="0.3">
      <c r="B12" s="11">
        <v>523</v>
      </c>
      <c r="C12" s="11">
        <v>523</v>
      </c>
      <c r="D12" s="9">
        <v>45142</v>
      </c>
      <c r="E12" s="6">
        <v>692</v>
      </c>
      <c r="F12" s="6" t="s">
        <v>15</v>
      </c>
      <c r="G12" s="7" t="s">
        <v>47</v>
      </c>
      <c r="H12" s="7" t="s">
        <v>48</v>
      </c>
      <c r="I12" s="6" t="s">
        <v>11</v>
      </c>
      <c r="J12" s="21">
        <v>857888</v>
      </c>
    </row>
    <row r="13" spans="2:10" ht="18" customHeight="1" x14ac:dyDescent="0.3">
      <c r="B13" s="11">
        <v>527</v>
      </c>
      <c r="C13" s="11">
        <v>527</v>
      </c>
      <c r="D13" s="9">
        <v>45142</v>
      </c>
      <c r="E13" s="6">
        <v>87</v>
      </c>
      <c r="F13" s="6" t="s">
        <v>15</v>
      </c>
      <c r="G13" s="7" t="s">
        <v>55</v>
      </c>
      <c r="H13" s="7" t="s">
        <v>91</v>
      </c>
      <c r="I13" s="6" t="s">
        <v>11</v>
      </c>
      <c r="J13" s="21">
        <v>500000</v>
      </c>
    </row>
    <row r="14" spans="2:10" ht="18" customHeight="1" x14ac:dyDescent="0.3">
      <c r="B14" s="11">
        <v>525</v>
      </c>
      <c r="C14" s="11">
        <v>525</v>
      </c>
      <c r="D14" s="9">
        <v>45142</v>
      </c>
      <c r="E14" s="6">
        <v>1058</v>
      </c>
      <c r="F14" s="6" t="s">
        <v>15</v>
      </c>
      <c r="G14" s="7" t="s">
        <v>30</v>
      </c>
      <c r="H14" s="7" t="s">
        <v>89</v>
      </c>
      <c r="I14" s="6" t="s">
        <v>11</v>
      </c>
      <c r="J14" s="21">
        <v>237905</v>
      </c>
    </row>
    <row r="15" spans="2:10" ht="18" customHeight="1" x14ac:dyDescent="0.3">
      <c r="B15" s="11">
        <v>541</v>
      </c>
      <c r="C15" s="11">
        <v>541</v>
      </c>
      <c r="D15" s="9">
        <v>45152</v>
      </c>
      <c r="E15" s="6">
        <v>1071</v>
      </c>
      <c r="F15" s="6" t="s">
        <v>15</v>
      </c>
      <c r="G15" s="7" t="s">
        <v>30</v>
      </c>
      <c r="H15" s="7" t="s">
        <v>84</v>
      </c>
      <c r="I15" s="6" t="s">
        <v>11</v>
      </c>
      <c r="J15" s="21">
        <v>14280</v>
      </c>
    </row>
    <row r="16" spans="2:10" ht="18" customHeight="1" x14ac:dyDescent="0.3">
      <c r="B16" s="11">
        <v>548</v>
      </c>
      <c r="C16" s="11">
        <v>548</v>
      </c>
      <c r="D16" s="9">
        <v>45152</v>
      </c>
      <c r="E16" s="6">
        <v>1930</v>
      </c>
      <c r="F16" s="6" t="s">
        <v>15</v>
      </c>
      <c r="G16" s="7" t="s">
        <v>61</v>
      </c>
      <c r="H16" s="7" t="s">
        <v>88</v>
      </c>
      <c r="I16" s="6" t="s">
        <v>11</v>
      </c>
      <c r="J16" s="21">
        <v>462184</v>
      </c>
    </row>
    <row r="17" spans="2:10" ht="18" customHeight="1" x14ac:dyDescent="0.3">
      <c r="B17" s="11">
        <v>566</v>
      </c>
      <c r="C17" s="11">
        <v>566</v>
      </c>
      <c r="D17" s="9">
        <v>45163</v>
      </c>
      <c r="E17" s="8"/>
      <c r="F17" s="6" t="s">
        <v>66</v>
      </c>
      <c r="G17" s="7" t="s">
        <v>68</v>
      </c>
      <c r="H17" s="7" t="s">
        <v>80</v>
      </c>
      <c r="I17" s="6" t="s">
        <v>11</v>
      </c>
      <c r="J17" s="21">
        <v>250000</v>
      </c>
    </row>
    <row r="18" spans="2:10" ht="18" customHeight="1" x14ac:dyDescent="0.3">
      <c r="B18" s="11">
        <v>568</v>
      </c>
      <c r="C18" s="11">
        <v>568</v>
      </c>
      <c r="D18" s="9">
        <v>45163</v>
      </c>
      <c r="E18" s="8"/>
      <c r="F18" s="6" t="s">
        <v>66</v>
      </c>
      <c r="G18" s="7" t="s">
        <v>69</v>
      </c>
      <c r="H18" s="7" t="s">
        <v>80</v>
      </c>
      <c r="I18" s="6" t="s">
        <v>11</v>
      </c>
      <c r="J18" s="21">
        <v>250000</v>
      </c>
    </row>
    <row r="19" spans="2:10" ht="18" customHeight="1" x14ac:dyDescent="0.3">
      <c r="B19" s="11">
        <v>569</v>
      </c>
      <c r="C19" s="11">
        <v>569</v>
      </c>
      <c r="D19" s="9">
        <v>45163</v>
      </c>
      <c r="E19" s="8"/>
      <c r="F19" s="6" t="s">
        <v>66</v>
      </c>
      <c r="G19" s="7" t="s">
        <v>70</v>
      </c>
      <c r="H19" s="7" t="s">
        <v>80</v>
      </c>
      <c r="I19" s="6" t="s">
        <v>11</v>
      </c>
      <c r="J19" s="21">
        <v>250000</v>
      </c>
    </row>
    <row r="20" spans="2:10" ht="18" customHeight="1" x14ac:dyDescent="0.3">
      <c r="B20" s="11">
        <v>570</v>
      </c>
      <c r="C20" s="11">
        <v>570</v>
      </c>
      <c r="D20" s="9">
        <v>45163</v>
      </c>
      <c r="E20" s="8"/>
      <c r="F20" s="6" t="s">
        <v>66</v>
      </c>
      <c r="G20" s="7" t="s">
        <v>71</v>
      </c>
      <c r="H20" s="7" t="s">
        <v>80</v>
      </c>
      <c r="I20" s="6" t="s">
        <v>11</v>
      </c>
      <c r="J20" s="21">
        <v>250000</v>
      </c>
    </row>
    <row r="21" spans="2:10" ht="18" customHeight="1" x14ac:dyDescent="0.3">
      <c r="B21" s="11">
        <v>571</v>
      </c>
      <c r="C21" s="11">
        <v>571</v>
      </c>
      <c r="D21" s="9">
        <v>45163</v>
      </c>
      <c r="E21" s="8"/>
      <c r="F21" s="6" t="s">
        <v>66</v>
      </c>
      <c r="G21" s="7" t="s">
        <v>72</v>
      </c>
      <c r="H21" s="7" t="s">
        <v>80</v>
      </c>
      <c r="I21" s="6" t="s">
        <v>11</v>
      </c>
      <c r="J21" s="21">
        <v>250000</v>
      </c>
    </row>
    <row r="22" spans="2:10" ht="18" customHeight="1" x14ac:dyDescent="0.3">
      <c r="B22" s="11">
        <v>572</v>
      </c>
      <c r="C22" s="11">
        <v>572</v>
      </c>
      <c r="D22" s="9">
        <v>45163</v>
      </c>
      <c r="E22" s="8"/>
      <c r="F22" s="6" t="s">
        <v>66</v>
      </c>
      <c r="G22" s="7" t="s">
        <v>73</v>
      </c>
      <c r="H22" s="7" t="s">
        <v>80</v>
      </c>
      <c r="I22" s="6" t="s">
        <v>11</v>
      </c>
      <c r="J22" s="21">
        <v>250000</v>
      </c>
    </row>
    <row r="23" spans="2:10" ht="18" customHeight="1" x14ac:dyDescent="0.3">
      <c r="B23" s="11">
        <v>573</v>
      </c>
      <c r="C23" s="11">
        <v>573</v>
      </c>
      <c r="D23" s="9">
        <v>45163</v>
      </c>
      <c r="E23" s="8"/>
      <c r="F23" s="6" t="s">
        <v>66</v>
      </c>
      <c r="G23" s="7" t="s">
        <v>74</v>
      </c>
      <c r="H23" s="7" t="s">
        <v>80</v>
      </c>
      <c r="I23" s="6" t="s">
        <v>11</v>
      </c>
      <c r="J23" s="21">
        <v>250000</v>
      </c>
    </row>
    <row r="24" spans="2:10" ht="18" customHeight="1" x14ac:dyDescent="0.3">
      <c r="B24" s="11">
        <v>574</v>
      </c>
      <c r="C24" s="11">
        <v>574</v>
      </c>
      <c r="D24" s="9">
        <v>45163</v>
      </c>
      <c r="E24" s="8"/>
      <c r="F24" s="6" t="s">
        <v>66</v>
      </c>
      <c r="G24" s="7" t="s">
        <v>75</v>
      </c>
      <c r="H24" s="7" t="s">
        <v>80</v>
      </c>
      <c r="I24" s="6" t="s">
        <v>11</v>
      </c>
      <c r="J24" s="21">
        <v>83333</v>
      </c>
    </row>
    <row r="25" spans="2:10" ht="18" customHeight="1" x14ac:dyDescent="0.3">
      <c r="B25" s="11">
        <v>575</v>
      </c>
      <c r="C25" s="11">
        <v>575</v>
      </c>
      <c r="D25" s="9">
        <v>45163</v>
      </c>
      <c r="E25" s="8"/>
      <c r="F25" s="6" t="s">
        <v>66</v>
      </c>
      <c r="G25" s="7" t="s">
        <v>76</v>
      </c>
      <c r="H25" s="7" t="s">
        <v>80</v>
      </c>
      <c r="I25" s="6" t="s">
        <v>11</v>
      </c>
      <c r="J25" s="21">
        <v>83334</v>
      </c>
    </row>
    <row r="26" spans="2:10" ht="18" customHeight="1" x14ac:dyDescent="0.3">
      <c r="B26" s="11">
        <v>576</v>
      </c>
      <c r="C26" s="11">
        <v>576</v>
      </c>
      <c r="D26" s="9">
        <v>45163</v>
      </c>
      <c r="E26" s="8"/>
      <c r="F26" s="6" t="s">
        <v>66</v>
      </c>
      <c r="G26" s="7" t="s">
        <v>77</v>
      </c>
      <c r="H26" s="7" t="s">
        <v>80</v>
      </c>
      <c r="I26" s="6" t="s">
        <v>11</v>
      </c>
      <c r="J26" s="21">
        <v>83333</v>
      </c>
    </row>
    <row r="27" spans="2:10" ht="18" customHeight="1" x14ac:dyDescent="0.3">
      <c r="B27" s="11">
        <v>584</v>
      </c>
      <c r="C27" s="11">
        <v>584</v>
      </c>
      <c r="D27" s="9">
        <v>45167</v>
      </c>
      <c r="E27" s="6">
        <v>1075</v>
      </c>
      <c r="F27" s="6" t="s">
        <v>15</v>
      </c>
      <c r="G27" s="7" t="s">
        <v>30</v>
      </c>
      <c r="H27" s="7" t="s">
        <v>118</v>
      </c>
      <c r="I27" s="6" t="s">
        <v>11</v>
      </c>
      <c r="J27" s="21">
        <v>54740</v>
      </c>
    </row>
    <row r="28" spans="2:10" ht="18" customHeight="1" x14ac:dyDescent="0.3">
      <c r="B28" s="11">
        <v>586</v>
      </c>
      <c r="C28" s="11">
        <v>586</v>
      </c>
      <c r="D28" s="9">
        <v>45167</v>
      </c>
      <c r="E28" s="6">
        <v>93422</v>
      </c>
      <c r="F28" s="6" t="s">
        <v>15</v>
      </c>
      <c r="G28" s="7" t="s">
        <v>41</v>
      </c>
      <c r="H28" s="7" t="s">
        <v>44</v>
      </c>
      <c r="I28" s="6" t="s">
        <v>11</v>
      </c>
      <c r="J28" s="21">
        <v>297500</v>
      </c>
    </row>
    <row r="29" spans="2:10" ht="18" customHeight="1" x14ac:dyDescent="0.3">
      <c r="B29" s="11">
        <v>587</v>
      </c>
      <c r="C29" s="11">
        <v>587</v>
      </c>
      <c r="D29" s="9">
        <v>45167</v>
      </c>
      <c r="E29" s="6">
        <v>549</v>
      </c>
      <c r="F29" s="6" t="s">
        <v>15</v>
      </c>
      <c r="G29" s="7" t="s">
        <v>108</v>
      </c>
      <c r="H29" s="7" t="s">
        <v>133</v>
      </c>
      <c r="I29" s="6" t="s">
        <v>11</v>
      </c>
      <c r="J29" s="21">
        <v>333496</v>
      </c>
    </row>
    <row r="30" spans="2:10" ht="18" customHeight="1" x14ac:dyDescent="0.3">
      <c r="B30" s="11">
        <v>588</v>
      </c>
      <c r="C30" s="11">
        <v>588</v>
      </c>
      <c r="D30" s="9">
        <v>45167</v>
      </c>
      <c r="E30" s="6">
        <v>227753</v>
      </c>
      <c r="F30" s="6" t="s">
        <v>15</v>
      </c>
      <c r="G30" s="7" t="s">
        <v>109</v>
      </c>
      <c r="H30" s="7" t="s">
        <v>119</v>
      </c>
      <c r="I30" s="6" t="s">
        <v>11</v>
      </c>
      <c r="J30" s="21">
        <v>174360</v>
      </c>
    </row>
    <row r="31" spans="2:10" ht="22.5" customHeight="1" x14ac:dyDescent="0.3">
      <c r="B31" s="11">
        <v>590</v>
      </c>
      <c r="C31" s="11">
        <v>590</v>
      </c>
      <c r="D31" s="9">
        <v>45167</v>
      </c>
      <c r="E31" s="6">
        <v>3195</v>
      </c>
      <c r="F31" s="6" t="s">
        <v>15</v>
      </c>
      <c r="G31" s="7" t="s">
        <v>111</v>
      </c>
      <c r="H31" s="7" t="s">
        <v>121</v>
      </c>
      <c r="I31" s="6" t="s">
        <v>11</v>
      </c>
      <c r="J31" s="21">
        <v>186055</v>
      </c>
    </row>
    <row r="32" spans="2:10" ht="18" customHeight="1" x14ac:dyDescent="0.3">
      <c r="B32" s="11">
        <v>591</v>
      </c>
      <c r="C32" s="11">
        <v>591</v>
      </c>
      <c r="D32" s="9">
        <v>45167</v>
      </c>
      <c r="E32" s="22">
        <v>5409</v>
      </c>
      <c r="F32" s="6" t="s">
        <v>15</v>
      </c>
      <c r="G32" s="7" t="s">
        <v>112</v>
      </c>
      <c r="H32" s="7" t="s">
        <v>122</v>
      </c>
      <c r="I32" s="6" t="s">
        <v>11</v>
      </c>
      <c r="J32" s="21">
        <v>35705</v>
      </c>
    </row>
    <row r="33" spans="1:18" ht="18" customHeight="1" x14ac:dyDescent="0.3">
      <c r="B33" s="11">
        <v>592</v>
      </c>
      <c r="C33" s="11">
        <v>592</v>
      </c>
      <c r="D33" s="9">
        <v>45167</v>
      </c>
      <c r="E33" s="6">
        <v>57796</v>
      </c>
      <c r="F33" s="6" t="s">
        <v>15</v>
      </c>
      <c r="G33" s="7" t="s">
        <v>113</v>
      </c>
      <c r="H33" s="24" t="s">
        <v>124</v>
      </c>
      <c r="I33" s="6" t="s">
        <v>11</v>
      </c>
      <c r="J33" s="21">
        <v>423920</v>
      </c>
    </row>
    <row r="34" spans="1:18" ht="18" customHeight="1" x14ac:dyDescent="0.3">
      <c r="B34" s="11">
        <v>593</v>
      </c>
      <c r="C34" s="11">
        <v>593</v>
      </c>
      <c r="D34" s="9">
        <v>45167</v>
      </c>
      <c r="E34" s="6">
        <v>91</v>
      </c>
      <c r="F34" s="6" t="s">
        <v>15</v>
      </c>
      <c r="G34" s="7" t="s">
        <v>114</v>
      </c>
      <c r="H34" s="7" t="s">
        <v>123</v>
      </c>
      <c r="I34" s="6" t="s">
        <v>11</v>
      </c>
      <c r="J34" s="21">
        <v>1900000</v>
      </c>
    </row>
    <row r="35" spans="1:18" ht="18" customHeight="1" x14ac:dyDescent="0.3">
      <c r="B35" s="11">
        <v>596</v>
      </c>
      <c r="C35" s="11">
        <v>596</v>
      </c>
      <c r="D35" s="9">
        <v>45166</v>
      </c>
      <c r="E35" s="6" t="s">
        <v>81</v>
      </c>
      <c r="F35" s="6" t="s">
        <v>66</v>
      </c>
      <c r="G35" s="7" t="s">
        <v>79</v>
      </c>
      <c r="H35" s="7" t="s">
        <v>80</v>
      </c>
      <c r="I35" s="6" t="s">
        <v>11</v>
      </c>
      <c r="J35" s="21">
        <v>250000</v>
      </c>
    </row>
    <row r="36" spans="1:18" ht="18" customHeight="1" x14ac:dyDescent="0.3">
      <c r="B36" s="11">
        <v>596</v>
      </c>
      <c r="C36" s="11">
        <v>596</v>
      </c>
      <c r="D36" s="9">
        <v>45166</v>
      </c>
      <c r="E36" s="6" t="s">
        <v>81</v>
      </c>
      <c r="F36" s="6" t="s">
        <v>66</v>
      </c>
      <c r="G36" s="7" t="s">
        <v>79</v>
      </c>
      <c r="H36" s="7" t="s">
        <v>132</v>
      </c>
      <c r="I36" s="6" t="s">
        <v>11</v>
      </c>
      <c r="J36" s="21">
        <v>1121</v>
      </c>
    </row>
    <row r="37" spans="1:18" ht="18" customHeight="1" x14ac:dyDescent="0.3">
      <c r="B37" s="11">
        <v>596</v>
      </c>
      <c r="C37" s="11">
        <v>596</v>
      </c>
      <c r="D37" s="9">
        <v>45166</v>
      </c>
      <c r="E37" s="6" t="s">
        <v>81</v>
      </c>
      <c r="F37" s="6" t="s">
        <v>66</v>
      </c>
      <c r="G37" s="7" t="s">
        <v>79</v>
      </c>
      <c r="H37" s="7" t="s">
        <v>132</v>
      </c>
      <c r="I37" s="6" t="s">
        <v>11</v>
      </c>
      <c r="J37" s="21">
        <v>2318</v>
      </c>
    </row>
    <row r="38" spans="1:18" ht="18" customHeight="1" x14ac:dyDescent="0.3">
      <c r="B38" s="11">
        <v>596</v>
      </c>
      <c r="C38" s="11">
        <v>596</v>
      </c>
      <c r="D38" s="9">
        <v>45166</v>
      </c>
      <c r="E38" s="6" t="s">
        <v>81</v>
      </c>
      <c r="F38" s="6" t="s">
        <v>66</v>
      </c>
      <c r="G38" s="7" t="s">
        <v>79</v>
      </c>
      <c r="H38" s="7" t="s">
        <v>132</v>
      </c>
      <c r="I38" s="6" t="s">
        <v>11</v>
      </c>
      <c r="J38" s="21">
        <v>5902</v>
      </c>
    </row>
    <row r="39" spans="1:18" ht="18" customHeight="1" x14ac:dyDescent="0.3">
      <c r="B39" s="11">
        <v>595</v>
      </c>
      <c r="C39" s="6">
        <v>595</v>
      </c>
      <c r="D39" s="9">
        <v>45167</v>
      </c>
      <c r="E39" s="6"/>
      <c r="F39" s="6" t="s">
        <v>17</v>
      </c>
      <c r="G39" s="7" t="s">
        <v>103</v>
      </c>
      <c r="H39" s="7" t="s">
        <v>134</v>
      </c>
      <c r="I39" s="6" t="s">
        <v>11</v>
      </c>
      <c r="J39" s="21">
        <v>59340</v>
      </c>
    </row>
    <row r="40" spans="1:18" ht="18" customHeight="1" x14ac:dyDescent="0.3">
      <c r="B40" s="11">
        <v>598</v>
      </c>
      <c r="C40" s="11">
        <v>598</v>
      </c>
      <c r="D40" s="23">
        <v>45168</v>
      </c>
      <c r="E40" s="8"/>
      <c r="F40" s="6" t="s">
        <v>66</v>
      </c>
      <c r="G40" s="7" t="s">
        <v>67</v>
      </c>
      <c r="H40" s="7" t="s">
        <v>80</v>
      </c>
      <c r="I40" s="6" t="s">
        <v>11</v>
      </c>
      <c r="J40" s="21">
        <v>250000</v>
      </c>
    </row>
    <row r="41" spans="1:18" ht="18" customHeight="1" x14ac:dyDescent="0.3">
      <c r="B41" s="11">
        <v>606</v>
      </c>
      <c r="C41" s="11">
        <v>606</v>
      </c>
      <c r="D41" s="9">
        <v>45169</v>
      </c>
      <c r="E41" s="6">
        <v>452</v>
      </c>
      <c r="F41" s="6" t="s">
        <v>15</v>
      </c>
      <c r="G41" s="7" t="s">
        <v>126</v>
      </c>
      <c r="H41" s="7" t="s">
        <v>127</v>
      </c>
      <c r="I41" s="6" t="s">
        <v>11</v>
      </c>
      <c r="J41" s="21">
        <v>236513</v>
      </c>
    </row>
    <row r="42" spans="1:18" ht="18" customHeight="1" x14ac:dyDescent="0.3">
      <c r="B42" s="11">
        <v>607</v>
      </c>
      <c r="C42" s="11">
        <v>607</v>
      </c>
      <c r="D42" s="9">
        <v>45169</v>
      </c>
      <c r="E42" s="6">
        <v>134</v>
      </c>
      <c r="F42" s="6" t="s">
        <v>15</v>
      </c>
      <c r="G42" s="7" t="s">
        <v>128</v>
      </c>
      <c r="H42" s="7" t="s">
        <v>129</v>
      </c>
      <c r="I42" s="6" t="s">
        <v>11</v>
      </c>
      <c r="J42" s="21">
        <v>886550</v>
      </c>
    </row>
    <row r="43" spans="1:18" x14ac:dyDescent="0.3">
      <c r="C43" s="31" t="s">
        <v>12</v>
      </c>
      <c r="D43" s="31"/>
      <c r="E43" s="31"/>
      <c r="F43" s="31"/>
      <c r="G43" s="31"/>
      <c r="H43" s="31"/>
      <c r="I43" s="31"/>
      <c r="J43" s="2">
        <f>SUM(J7:J42)</f>
        <v>10589397</v>
      </c>
    </row>
    <row r="44" spans="1:18" ht="15" customHeight="1" x14ac:dyDescent="0.3">
      <c r="C44" s="33" t="s">
        <v>13</v>
      </c>
      <c r="D44" s="33"/>
      <c r="E44" s="33"/>
      <c r="F44" s="33"/>
      <c r="G44" s="33"/>
      <c r="H44" s="33"/>
      <c r="I44" s="33"/>
      <c r="J44" s="33"/>
    </row>
    <row r="47" spans="1:18" x14ac:dyDescent="0.3">
      <c r="A47" s="12"/>
      <c r="B47" s="12"/>
      <c r="C47" s="12"/>
      <c r="D47" s="12"/>
      <c r="E47" s="12"/>
      <c r="F47" s="12"/>
      <c r="G47"/>
      <c r="H47"/>
      <c r="I47" s="12"/>
      <c r="J47" s="1"/>
      <c r="Q47"/>
      <c r="R47"/>
    </row>
    <row r="48" spans="1:18" x14ac:dyDescent="0.3">
      <c r="A48" s="12"/>
      <c r="B48" s="12"/>
      <c r="C48" s="12"/>
      <c r="D48" s="12"/>
      <c r="E48" s="12"/>
      <c r="F48" s="12"/>
      <c r="G48"/>
      <c r="H48"/>
      <c r="I48" s="12"/>
      <c r="J48" s="1"/>
      <c r="Q48"/>
      <c r="R48"/>
    </row>
    <row r="49" spans="1:18" x14ac:dyDescent="0.3">
      <c r="A49" s="12"/>
      <c r="B49" s="12"/>
      <c r="C49" s="12"/>
      <c r="D49" s="12"/>
      <c r="E49" s="12"/>
      <c r="F49" s="12"/>
      <c r="G49"/>
      <c r="H49"/>
      <c r="I49" s="12"/>
      <c r="J49" s="1"/>
      <c r="Q49"/>
      <c r="R49"/>
    </row>
    <row r="50" spans="1:18" x14ac:dyDescent="0.3">
      <c r="J50" s="1"/>
    </row>
  </sheetData>
  <sortState xmlns:xlrd2="http://schemas.microsoft.com/office/spreadsheetml/2017/richdata2" ref="B45:J46">
    <sortCondition ref="B45:B46"/>
  </sortState>
  <mergeCells count="10">
    <mergeCell ref="C43:I43"/>
    <mergeCell ref="C44:J44"/>
    <mergeCell ref="C2:J2"/>
    <mergeCell ref="C3:J3"/>
    <mergeCell ref="B5:B6"/>
    <mergeCell ref="C5:D5"/>
    <mergeCell ref="E5:G5"/>
    <mergeCell ref="H5:H6"/>
    <mergeCell ref="I5:I6"/>
    <mergeCell ref="J5:J6"/>
  </mergeCells>
  <phoneticPr fontId="8" type="noConversion"/>
  <pageMargins left="0.70866141732283472" right="0.70866141732283472" top="0.74803149606299213" bottom="0.74803149606299213" header="0.31496062992125984" footer="0.31496062992125984"/>
  <pageSetup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J41"/>
  <sheetViews>
    <sheetView zoomScale="89" zoomScaleNormal="89" workbookViewId="0">
      <selection activeCell="G11" sqref="G11"/>
    </sheetView>
  </sheetViews>
  <sheetFormatPr baseColWidth="10" defaultColWidth="13" defaultRowHeight="16.5" x14ac:dyDescent="0.3"/>
  <cols>
    <col min="1" max="1" width="7.28515625" style="1" customWidth="1"/>
    <col min="2" max="2" width="13.5703125" style="1" customWidth="1"/>
    <col min="3" max="3" width="11.42578125" style="3" customWidth="1"/>
    <col min="4" max="4" width="11.5703125" style="1" bestFit="1" customWidth="1"/>
    <col min="5" max="5" width="12" style="1" bestFit="1" customWidth="1"/>
    <col min="6" max="6" width="20.42578125" style="1" customWidth="1"/>
    <col min="7" max="7" width="47.7109375" style="1" customWidth="1"/>
    <col min="8" max="8" width="69.28515625" style="1" bestFit="1" customWidth="1"/>
    <col min="9" max="9" width="20" style="4" customWidth="1"/>
    <col min="10" max="10" width="14.7109375" style="5" customWidth="1"/>
    <col min="11" max="11" width="3" style="1" customWidth="1"/>
    <col min="12" max="12" width="13" style="1"/>
    <col min="13" max="13" width="9.85546875" style="1" customWidth="1"/>
    <col min="14" max="14" width="10.140625" style="1" customWidth="1"/>
    <col min="15" max="16384" width="13" style="1"/>
  </cols>
  <sheetData>
    <row r="2" spans="2:10" x14ac:dyDescent="0.3">
      <c r="C2" s="34" t="s">
        <v>1</v>
      </c>
      <c r="D2" s="35"/>
      <c r="E2" s="35"/>
      <c r="F2" s="35"/>
      <c r="G2" s="35"/>
      <c r="H2" s="35"/>
      <c r="I2" s="35"/>
      <c r="J2" s="36"/>
    </row>
    <row r="3" spans="2:10" ht="15" customHeight="1" x14ac:dyDescent="0.3">
      <c r="C3" s="27" t="s">
        <v>14</v>
      </c>
      <c r="D3" s="28"/>
      <c r="E3" s="28"/>
      <c r="F3" s="28"/>
      <c r="G3" s="28"/>
      <c r="H3" s="28"/>
      <c r="I3" s="28"/>
      <c r="J3" s="29"/>
    </row>
    <row r="5" spans="2:10" ht="27.75" customHeight="1" x14ac:dyDescent="0.3">
      <c r="B5" s="30" t="s">
        <v>2</v>
      </c>
      <c r="C5" s="31" t="s">
        <v>3</v>
      </c>
      <c r="D5" s="31"/>
      <c r="E5" s="31" t="s">
        <v>4</v>
      </c>
      <c r="F5" s="31"/>
      <c r="G5" s="31"/>
      <c r="H5" s="31" t="s">
        <v>5</v>
      </c>
      <c r="I5" s="31" t="s">
        <v>6</v>
      </c>
      <c r="J5" s="32" t="s">
        <v>7</v>
      </c>
    </row>
    <row r="6" spans="2:10" ht="51" customHeight="1" x14ac:dyDescent="0.3">
      <c r="B6" s="30"/>
      <c r="C6" s="8" t="s">
        <v>0</v>
      </c>
      <c r="D6" s="8" t="s">
        <v>8</v>
      </c>
      <c r="E6" s="8" t="s">
        <v>0</v>
      </c>
      <c r="F6" s="8" t="s">
        <v>9</v>
      </c>
      <c r="G6" s="8" t="s">
        <v>10</v>
      </c>
      <c r="H6" s="31"/>
      <c r="I6" s="31"/>
      <c r="J6" s="32"/>
    </row>
    <row r="7" spans="2:10" ht="19.5" customHeight="1" x14ac:dyDescent="0.3">
      <c r="B7" s="11">
        <v>509</v>
      </c>
      <c r="C7" s="6">
        <v>509</v>
      </c>
      <c r="D7" s="9">
        <v>45140</v>
      </c>
      <c r="E7" s="6">
        <v>23008567284</v>
      </c>
      <c r="F7" s="6" t="s">
        <v>92</v>
      </c>
      <c r="G7" s="7" t="s">
        <v>94</v>
      </c>
      <c r="H7" s="7" t="s">
        <v>95</v>
      </c>
      <c r="I7" s="6" t="s">
        <v>93</v>
      </c>
      <c r="J7" s="21">
        <v>49869</v>
      </c>
    </row>
    <row r="8" spans="2:10" ht="18" customHeight="1" x14ac:dyDescent="0.3">
      <c r="B8" s="11">
        <v>514</v>
      </c>
      <c r="C8" s="11">
        <v>514</v>
      </c>
      <c r="D8" s="9">
        <v>45140</v>
      </c>
      <c r="E8" s="8"/>
      <c r="F8" s="6" t="s">
        <v>24</v>
      </c>
      <c r="G8" s="24" t="s">
        <v>53</v>
      </c>
      <c r="H8" s="7" t="s">
        <v>100</v>
      </c>
      <c r="I8" s="6" t="s">
        <v>11</v>
      </c>
      <c r="J8" s="21">
        <v>32780</v>
      </c>
    </row>
    <row r="9" spans="2:10" ht="18" customHeight="1" x14ac:dyDescent="0.3">
      <c r="B9" s="11">
        <v>520</v>
      </c>
      <c r="C9" s="11">
        <v>520</v>
      </c>
      <c r="D9" s="9">
        <v>45142</v>
      </c>
      <c r="E9" s="10">
        <v>524044</v>
      </c>
      <c r="F9" s="15" t="s">
        <v>15</v>
      </c>
      <c r="G9" s="13" t="s">
        <v>26</v>
      </c>
      <c r="H9" s="13" t="s">
        <v>29</v>
      </c>
      <c r="I9" s="15" t="s">
        <v>11</v>
      </c>
      <c r="J9" s="21">
        <v>5991733</v>
      </c>
    </row>
    <row r="10" spans="2:10" ht="18" customHeight="1" x14ac:dyDescent="0.3">
      <c r="B10" s="11">
        <v>522</v>
      </c>
      <c r="C10" s="11">
        <v>522</v>
      </c>
      <c r="D10" s="9">
        <v>45142</v>
      </c>
      <c r="E10" s="6">
        <v>66143</v>
      </c>
      <c r="F10" s="6" t="s">
        <v>15</v>
      </c>
      <c r="G10" s="7" t="s">
        <v>37</v>
      </c>
      <c r="H10" s="7" t="s">
        <v>16</v>
      </c>
      <c r="I10" s="6" t="s">
        <v>11</v>
      </c>
      <c r="J10" s="21">
        <v>374479</v>
      </c>
    </row>
    <row r="11" spans="2:10" ht="18" customHeight="1" x14ac:dyDescent="0.3">
      <c r="B11" s="11">
        <v>524</v>
      </c>
      <c r="C11" s="11">
        <v>524</v>
      </c>
      <c r="D11" s="9">
        <v>45142</v>
      </c>
      <c r="E11" s="6">
        <v>30548</v>
      </c>
      <c r="F11" s="6" t="s">
        <v>15</v>
      </c>
      <c r="G11" s="7" t="s">
        <v>42</v>
      </c>
      <c r="H11" s="7" t="s">
        <v>43</v>
      </c>
      <c r="I11" s="6" t="s">
        <v>11</v>
      </c>
      <c r="J11" s="21">
        <v>150122</v>
      </c>
    </row>
    <row r="12" spans="2:10" ht="18" customHeight="1" x14ac:dyDescent="0.3">
      <c r="B12" s="11">
        <v>526</v>
      </c>
      <c r="C12" s="11">
        <v>526</v>
      </c>
      <c r="D12" s="9">
        <v>45142</v>
      </c>
      <c r="E12" s="6">
        <v>2620</v>
      </c>
      <c r="F12" s="6" t="s">
        <v>15</v>
      </c>
      <c r="G12" s="7" t="s">
        <v>54</v>
      </c>
      <c r="H12" s="1" t="s">
        <v>83</v>
      </c>
      <c r="I12" s="6" t="s">
        <v>11</v>
      </c>
      <c r="J12" s="21">
        <v>119000</v>
      </c>
    </row>
    <row r="13" spans="2:10" ht="18" customHeight="1" x14ac:dyDescent="0.3">
      <c r="B13" s="11">
        <v>528</v>
      </c>
      <c r="C13" s="11">
        <v>528</v>
      </c>
      <c r="D13" s="9">
        <v>45142</v>
      </c>
      <c r="E13" s="6">
        <v>1045</v>
      </c>
      <c r="F13" s="6" t="s">
        <v>15</v>
      </c>
      <c r="G13" s="7" t="s">
        <v>56</v>
      </c>
      <c r="H13" s="7" t="s">
        <v>90</v>
      </c>
      <c r="I13" s="6" t="s">
        <v>11</v>
      </c>
      <c r="J13" s="21">
        <v>493000</v>
      </c>
    </row>
    <row r="14" spans="2:10" ht="18" customHeight="1" x14ac:dyDescent="0.3">
      <c r="B14" s="11">
        <v>533</v>
      </c>
      <c r="C14" s="11">
        <v>533</v>
      </c>
      <c r="D14" s="9">
        <v>45146</v>
      </c>
      <c r="E14" s="6">
        <v>13188</v>
      </c>
      <c r="F14" s="6" t="s">
        <v>15</v>
      </c>
      <c r="G14" s="7" t="s">
        <v>57</v>
      </c>
      <c r="H14" s="7" t="s">
        <v>86</v>
      </c>
      <c r="I14" s="6" t="s">
        <v>11</v>
      </c>
      <c r="J14" s="21">
        <v>260015</v>
      </c>
    </row>
    <row r="15" spans="2:10" ht="18" customHeight="1" x14ac:dyDescent="0.3">
      <c r="B15" s="11">
        <v>538</v>
      </c>
      <c r="C15" s="11">
        <v>538</v>
      </c>
      <c r="D15" s="9">
        <v>45152</v>
      </c>
      <c r="E15" s="6">
        <v>4683</v>
      </c>
      <c r="F15" s="6" t="s">
        <v>15</v>
      </c>
      <c r="G15" s="7" t="s">
        <v>39</v>
      </c>
      <c r="H15" s="7" t="s">
        <v>40</v>
      </c>
      <c r="I15" s="6" t="s">
        <v>11</v>
      </c>
      <c r="J15" s="21">
        <v>497420</v>
      </c>
    </row>
    <row r="16" spans="2:10" ht="18" customHeight="1" x14ac:dyDescent="0.3">
      <c r="B16" s="11">
        <v>542</v>
      </c>
      <c r="C16" s="11">
        <v>542</v>
      </c>
      <c r="D16" s="9">
        <v>45152</v>
      </c>
      <c r="E16" s="6">
        <v>477675</v>
      </c>
      <c r="F16" s="6" t="s">
        <v>15</v>
      </c>
      <c r="G16" s="13" t="s">
        <v>33</v>
      </c>
      <c r="H16" s="13" t="s">
        <v>34</v>
      </c>
      <c r="I16" s="16" t="s">
        <v>11</v>
      </c>
      <c r="J16" s="21">
        <v>279468</v>
      </c>
    </row>
    <row r="17" spans="2:10" ht="18" customHeight="1" x14ac:dyDescent="0.3">
      <c r="B17" s="11">
        <v>546</v>
      </c>
      <c r="C17" s="11">
        <v>546</v>
      </c>
      <c r="D17" s="9">
        <v>45152</v>
      </c>
      <c r="E17" s="6">
        <v>5357</v>
      </c>
      <c r="F17" s="6" t="s">
        <v>15</v>
      </c>
      <c r="G17" s="7" t="s">
        <v>58</v>
      </c>
      <c r="H17" s="7" t="s">
        <v>85</v>
      </c>
      <c r="I17" s="15" t="s">
        <v>11</v>
      </c>
      <c r="J17" s="21">
        <v>35700</v>
      </c>
    </row>
    <row r="18" spans="2:10" ht="18" customHeight="1" x14ac:dyDescent="0.3">
      <c r="B18" s="11">
        <v>543</v>
      </c>
      <c r="C18" s="11">
        <v>543</v>
      </c>
      <c r="D18" s="9">
        <v>45152</v>
      </c>
      <c r="E18" s="6">
        <v>18790137</v>
      </c>
      <c r="F18" s="6" t="s">
        <v>15</v>
      </c>
      <c r="G18" s="7" t="s">
        <v>45</v>
      </c>
      <c r="H18" s="7" t="s">
        <v>46</v>
      </c>
      <c r="I18" s="6" t="s">
        <v>11</v>
      </c>
      <c r="J18" s="21">
        <v>193030</v>
      </c>
    </row>
    <row r="19" spans="2:10" ht="18" customHeight="1" x14ac:dyDescent="0.3">
      <c r="B19" s="11">
        <v>543</v>
      </c>
      <c r="C19" s="11">
        <v>543</v>
      </c>
      <c r="D19" s="9">
        <v>45152</v>
      </c>
      <c r="E19" s="6">
        <v>18790138</v>
      </c>
      <c r="F19" s="6" t="s">
        <v>15</v>
      </c>
      <c r="G19" s="7" t="s">
        <v>45</v>
      </c>
      <c r="H19" s="7" t="s">
        <v>46</v>
      </c>
      <c r="I19" s="6" t="s">
        <v>11</v>
      </c>
      <c r="J19" s="21">
        <v>1424918</v>
      </c>
    </row>
    <row r="20" spans="2:10" ht="18" customHeight="1" x14ac:dyDescent="0.3">
      <c r="B20" s="11">
        <v>545</v>
      </c>
      <c r="C20" s="11">
        <v>545</v>
      </c>
      <c r="D20" s="9">
        <v>45152</v>
      </c>
      <c r="E20" s="6">
        <v>154127</v>
      </c>
      <c r="F20" s="20" t="s">
        <v>15</v>
      </c>
      <c r="G20" s="13" t="s">
        <v>22</v>
      </c>
      <c r="H20" s="13" t="s">
        <v>23</v>
      </c>
      <c r="I20" s="15" t="s">
        <v>11</v>
      </c>
      <c r="J20" s="21">
        <v>202300</v>
      </c>
    </row>
    <row r="21" spans="2:10" ht="18" customHeight="1" x14ac:dyDescent="0.3">
      <c r="B21" s="11">
        <v>547</v>
      </c>
      <c r="C21" s="11">
        <v>547</v>
      </c>
      <c r="D21" s="9">
        <v>45152</v>
      </c>
      <c r="E21" s="6">
        <v>2092</v>
      </c>
      <c r="F21" s="6" t="s">
        <v>15</v>
      </c>
      <c r="G21" s="7" t="s">
        <v>59</v>
      </c>
      <c r="H21" s="7" t="s">
        <v>60</v>
      </c>
      <c r="I21" s="6" t="s">
        <v>11</v>
      </c>
      <c r="J21" s="21">
        <v>1373014</v>
      </c>
    </row>
    <row r="22" spans="2:10" ht="18" customHeight="1" x14ac:dyDescent="0.3">
      <c r="B22" s="11">
        <v>550</v>
      </c>
      <c r="C22" s="11">
        <v>550</v>
      </c>
      <c r="D22" s="9">
        <v>45152</v>
      </c>
      <c r="E22" s="6">
        <v>2657</v>
      </c>
      <c r="F22" s="6" t="s">
        <v>15</v>
      </c>
      <c r="G22" s="7" t="s">
        <v>54</v>
      </c>
      <c r="H22" s="7" t="s">
        <v>83</v>
      </c>
      <c r="I22" s="6" t="s">
        <v>11</v>
      </c>
      <c r="J22" s="21">
        <v>119000</v>
      </c>
    </row>
    <row r="23" spans="2:10" ht="18" customHeight="1" x14ac:dyDescent="0.3">
      <c r="B23" s="11">
        <v>556</v>
      </c>
      <c r="C23" s="11">
        <v>556</v>
      </c>
      <c r="D23" s="9">
        <v>45156</v>
      </c>
      <c r="E23" s="6">
        <v>2105</v>
      </c>
      <c r="F23" s="6" t="s">
        <v>15</v>
      </c>
      <c r="G23" s="7" t="s">
        <v>59</v>
      </c>
      <c r="H23" s="7" t="s">
        <v>60</v>
      </c>
      <c r="I23" s="6" t="s">
        <v>11</v>
      </c>
      <c r="J23" s="21">
        <v>1375842</v>
      </c>
    </row>
    <row r="24" spans="2:10" ht="18" customHeight="1" x14ac:dyDescent="0.3">
      <c r="B24" s="11">
        <v>558</v>
      </c>
      <c r="C24" s="11">
        <v>558</v>
      </c>
      <c r="D24" s="9">
        <v>45156</v>
      </c>
      <c r="E24" s="6">
        <v>3336</v>
      </c>
      <c r="F24" s="19" t="s">
        <v>15</v>
      </c>
      <c r="G24" s="13" t="s">
        <v>35</v>
      </c>
      <c r="H24" s="13" t="s">
        <v>21</v>
      </c>
      <c r="I24" s="15" t="s">
        <v>11</v>
      </c>
      <c r="J24" s="21">
        <v>361155</v>
      </c>
    </row>
    <row r="25" spans="2:10" ht="18" customHeight="1" x14ac:dyDescent="0.3">
      <c r="B25" s="11">
        <v>559</v>
      </c>
      <c r="C25" s="11">
        <v>559</v>
      </c>
      <c r="D25" s="9">
        <v>45156</v>
      </c>
      <c r="E25" s="6">
        <v>10705493</v>
      </c>
      <c r="F25" s="19" t="s">
        <v>15</v>
      </c>
      <c r="G25" s="7" t="s">
        <v>63</v>
      </c>
      <c r="H25" s="7" t="s">
        <v>64</v>
      </c>
      <c r="I25" s="6" t="s">
        <v>11</v>
      </c>
      <c r="J25" s="21">
        <v>197302</v>
      </c>
    </row>
    <row r="26" spans="2:10" ht="18" customHeight="1" x14ac:dyDescent="0.3">
      <c r="B26" s="11">
        <v>560</v>
      </c>
      <c r="C26" s="6">
        <v>560</v>
      </c>
      <c r="D26" s="9">
        <v>45156</v>
      </c>
      <c r="E26" s="6">
        <v>95</v>
      </c>
      <c r="F26" s="19" t="s">
        <v>15</v>
      </c>
      <c r="G26" s="7" t="s">
        <v>65</v>
      </c>
      <c r="H26" s="7" t="s">
        <v>82</v>
      </c>
      <c r="I26" s="6" t="s">
        <v>11</v>
      </c>
      <c r="J26" s="21">
        <v>107100</v>
      </c>
    </row>
    <row r="27" spans="2:10" ht="18" customHeight="1" x14ac:dyDescent="0.3">
      <c r="B27" s="11">
        <v>580</v>
      </c>
      <c r="C27" s="6">
        <v>580</v>
      </c>
      <c r="D27" s="9">
        <v>45161</v>
      </c>
      <c r="E27" s="6">
        <v>117975</v>
      </c>
      <c r="F27" s="19" t="s">
        <v>15</v>
      </c>
      <c r="G27" s="7" t="s">
        <v>104</v>
      </c>
      <c r="H27" s="7" t="s">
        <v>19</v>
      </c>
      <c r="I27" s="6" t="s">
        <v>11</v>
      </c>
      <c r="J27" s="21">
        <v>7025678</v>
      </c>
    </row>
    <row r="28" spans="2:10" ht="18" customHeight="1" x14ac:dyDescent="0.3">
      <c r="B28" s="11">
        <v>581</v>
      </c>
      <c r="C28" s="11">
        <v>581</v>
      </c>
      <c r="D28" s="9">
        <v>45161</v>
      </c>
      <c r="E28" s="6">
        <v>65866</v>
      </c>
      <c r="F28" s="16" t="s">
        <v>15</v>
      </c>
      <c r="G28" s="17" t="s">
        <v>20</v>
      </c>
      <c r="H28" s="18" t="s">
        <v>105</v>
      </c>
      <c r="I28" s="16" t="s">
        <v>11</v>
      </c>
      <c r="J28" s="21">
        <v>16868218</v>
      </c>
    </row>
    <row r="29" spans="2:10" ht="18" customHeight="1" x14ac:dyDescent="0.3">
      <c r="B29" s="11">
        <v>582</v>
      </c>
      <c r="C29" s="11">
        <v>582</v>
      </c>
      <c r="D29" s="9">
        <v>45161</v>
      </c>
      <c r="E29" s="6">
        <v>114</v>
      </c>
      <c r="F29" s="6" t="s">
        <v>15</v>
      </c>
      <c r="G29" s="7" t="s">
        <v>38</v>
      </c>
      <c r="H29" s="7" t="s">
        <v>106</v>
      </c>
      <c r="I29" s="16" t="s">
        <v>11</v>
      </c>
      <c r="J29" s="21">
        <v>9135136</v>
      </c>
    </row>
    <row r="30" spans="2:10" ht="18" customHeight="1" x14ac:dyDescent="0.3">
      <c r="B30" s="11">
        <v>583</v>
      </c>
      <c r="C30" s="11">
        <v>583</v>
      </c>
      <c r="D30" s="9">
        <v>45161</v>
      </c>
      <c r="E30" s="6">
        <v>5288</v>
      </c>
      <c r="F30" s="15" t="s">
        <v>15</v>
      </c>
      <c r="G30" s="13" t="s">
        <v>31</v>
      </c>
      <c r="H30" s="13" t="s">
        <v>32</v>
      </c>
      <c r="I30" s="16" t="s">
        <v>11</v>
      </c>
      <c r="J30" s="21">
        <v>342957</v>
      </c>
    </row>
    <row r="31" spans="2:10" ht="18" customHeight="1" x14ac:dyDescent="0.3">
      <c r="B31" s="11">
        <v>585</v>
      </c>
      <c r="C31" s="6">
        <v>585</v>
      </c>
      <c r="D31" s="9">
        <v>45167</v>
      </c>
      <c r="E31" s="6">
        <v>1928</v>
      </c>
      <c r="F31" s="6" t="s">
        <v>15</v>
      </c>
      <c r="G31" s="7" t="s">
        <v>107</v>
      </c>
      <c r="H31" s="7" t="s">
        <v>117</v>
      </c>
      <c r="I31" s="6" t="s">
        <v>11</v>
      </c>
      <c r="J31" s="21">
        <v>1723093</v>
      </c>
    </row>
    <row r="32" spans="2:10" ht="18" customHeight="1" x14ac:dyDescent="0.3">
      <c r="B32" s="11">
        <v>594</v>
      </c>
      <c r="C32" s="6">
        <v>594</v>
      </c>
      <c r="D32" s="9">
        <v>45168</v>
      </c>
      <c r="E32" s="6">
        <v>2301052097</v>
      </c>
      <c r="F32" s="6" t="s">
        <v>92</v>
      </c>
      <c r="G32" s="7" t="s">
        <v>94</v>
      </c>
      <c r="H32" s="7" t="s">
        <v>95</v>
      </c>
      <c r="I32" s="6" t="s">
        <v>93</v>
      </c>
      <c r="J32" s="21">
        <v>49769</v>
      </c>
    </row>
    <row r="33" spans="2:10" ht="18" customHeight="1" x14ac:dyDescent="0.3">
      <c r="B33" s="11">
        <v>600</v>
      </c>
      <c r="C33" s="6">
        <v>600</v>
      </c>
      <c r="D33" s="9">
        <v>45168</v>
      </c>
      <c r="E33" s="6"/>
      <c r="F33" s="6" t="s">
        <v>17</v>
      </c>
      <c r="G33" s="7" t="s">
        <v>27</v>
      </c>
      <c r="H33" s="7" t="s">
        <v>102</v>
      </c>
      <c r="I33" s="6" t="s">
        <v>11</v>
      </c>
      <c r="J33" s="21">
        <v>199052</v>
      </c>
    </row>
    <row r="34" spans="2:10" ht="18" customHeight="1" x14ac:dyDescent="0.3">
      <c r="B34" s="11">
        <v>608</v>
      </c>
      <c r="C34" s="11">
        <v>608</v>
      </c>
      <c r="D34" s="9">
        <v>45169</v>
      </c>
      <c r="E34" s="6">
        <v>18828839</v>
      </c>
      <c r="F34" s="6" t="s">
        <v>15</v>
      </c>
      <c r="G34" s="7" t="s">
        <v>130</v>
      </c>
      <c r="H34" s="7" t="s">
        <v>46</v>
      </c>
      <c r="I34" s="6" t="s">
        <v>11</v>
      </c>
      <c r="J34" s="21">
        <v>1355161</v>
      </c>
    </row>
    <row r="35" spans="2:10" ht="18" customHeight="1" x14ac:dyDescent="0.3">
      <c r="B35" s="11">
        <v>609</v>
      </c>
      <c r="C35" s="11">
        <v>609</v>
      </c>
      <c r="D35" s="9">
        <v>45169</v>
      </c>
      <c r="E35" s="6">
        <v>47546630</v>
      </c>
      <c r="F35" s="6" t="s">
        <v>15</v>
      </c>
      <c r="G35" s="7" t="s">
        <v>131</v>
      </c>
      <c r="H35" s="7" t="s">
        <v>46</v>
      </c>
      <c r="I35" s="6" t="s">
        <v>11</v>
      </c>
      <c r="J35" s="21">
        <v>662910</v>
      </c>
    </row>
    <row r="36" spans="2:10" ht="18" customHeight="1" x14ac:dyDescent="0.3">
      <c r="B36" s="11">
        <v>610</v>
      </c>
      <c r="C36" s="6">
        <v>610</v>
      </c>
      <c r="D36" s="23">
        <v>45167</v>
      </c>
      <c r="E36" s="8"/>
      <c r="F36" s="6" t="s">
        <v>17</v>
      </c>
      <c r="G36" s="7" t="s">
        <v>25</v>
      </c>
      <c r="H36" s="7" t="s">
        <v>49</v>
      </c>
      <c r="I36" s="6" t="s">
        <v>11</v>
      </c>
      <c r="J36" s="21">
        <v>113030</v>
      </c>
    </row>
    <row r="37" spans="2:10" x14ac:dyDescent="0.3">
      <c r="C37" s="31" t="s">
        <v>12</v>
      </c>
      <c r="D37" s="31"/>
      <c r="E37" s="31"/>
      <c r="F37" s="31"/>
      <c r="G37" s="31"/>
      <c r="H37" s="31"/>
      <c r="I37" s="31"/>
      <c r="J37" s="25">
        <f>SUM(J7:J36)</f>
        <v>51112251</v>
      </c>
    </row>
    <row r="38" spans="2:10" ht="15" customHeight="1" x14ac:dyDescent="0.3">
      <c r="C38" s="33" t="s">
        <v>13</v>
      </c>
      <c r="D38" s="33"/>
      <c r="E38" s="33"/>
      <c r="F38" s="33"/>
      <c r="G38" s="33"/>
      <c r="H38" s="33"/>
      <c r="I38" s="33"/>
      <c r="J38" s="33"/>
    </row>
    <row r="41" spans="2:10" x14ac:dyDescent="0.3">
      <c r="F41" s="1" t="s">
        <v>18</v>
      </c>
    </row>
  </sheetData>
  <sortState xmlns:xlrd2="http://schemas.microsoft.com/office/spreadsheetml/2017/richdata2" ref="B37:J49">
    <sortCondition ref="B37:B49"/>
  </sortState>
  <mergeCells count="10">
    <mergeCell ref="C37:I37"/>
    <mergeCell ref="C38:J38"/>
    <mergeCell ref="C2:J2"/>
    <mergeCell ref="C3:J3"/>
    <mergeCell ref="B5:B6"/>
    <mergeCell ref="C5:D5"/>
    <mergeCell ref="E5:G5"/>
    <mergeCell ref="H5:H6"/>
    <mergeCell ref="I5:I6"/>
    <mergeCell ref="J5:J6"/>
  </mergeCells>
  <phoneticPr fontId="8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J17"/>
  <sheetViews>
    <sheetView topLeftCell="B1" zoomScale="91" zoomScaleNormal="91" workbookViewId="0">
      <selection activeCell="H22" sqref="H22"/>
    </sheetView>
  </sheetViews>
  <sheetFormatPr baseColWidth="10" defaultColWidth="13" defaultRowHeight="16.5" x14ac:dyDescent="0.3"/>
  <cols>
    <col min="1" max="1" width="13" style="1"/>
    <col min="2" max="2" width="13.5703125" style="1" customWidth="1"/>
    <col min="3" max="3" width="11.42578125" style="3" customWidth="1"/>
    <col min="4" max="4" width="10.7109375" style="1" bestFit="1" customWidth="1"/>
    <col min="5" max="5" width="19.7109375" style="1" bestFit="1" customWidth="1"/>
    <col min="6" max="6" width="25.7109375" style="1" bestFit="1" customWidth="1"/>
    <col min="7" max="7" width="52.28515625" style="1" customWidth="1"/>
    <col min="8" max="8" width="63.5703125" style="1" customWidth="1"/>
    <col min="9" max="9" width="17.42578125" style="4" customWidth="1"/>
    <col min="10" max="10" width="12.5703125" style="5" customWidth="1"/>
    <col min="11" max="11" width="8.7109375" style="1" bestFit="1" customWidth="1"/>
    <col min="12" max="16384" width="13" style="1"/>
  </cols>
  <sheetData>
    <row r="2" spans="2:10" x14ac:dyDescent="0.3">
      <c r="C2" s="34" t="s">
        <v>1</v>
      </c>
      <c r="D2" s="35"/>
      <c r="E2" s="35"/>
      <c r="F2" s="35"/>
      <c r="G2" s="35"/>
      <c r="H2" s="35"/>
      <c r="I2" s="35"/>
      <c r="J2" s="36"/>
    </row>
    <row r="3" spans="2:10" ht="15" customHeight="1" x14ac:dyDescent="0.3">
      <c r="C3" s="27" t="s">
        <v>14</v>
      </c>
      <c r="D3" s="28"/>
      <c r="E3" s="28"/>
      <c r="F3" s="28"/>
      <c r="G3" s="28"/>
      <c r="H3" s="28"/>
      <c r="I3" s="28"/>
      <c r="J3" s="29"/>
    </row>
    <row r="5" spans="2:10" ht="27.75" customHeight="1" x14ac:dyDescent="0.3">
      <c r="B5" s="30" t="s">
        <v>2</v>
      </c>
      <c r="C5" s="31" t="s">
        <v>3</v>
      </c>
      <c r="D5" s="31"/>
      <c r="E5" s="31" t="s">
        <v>4</v>
      </c>
      <c r="F5" s="31"/>
      <c r="G5" s="31"/>
      <c r="H5" s="31" t="s">
        <v>5</v>
      </c>
      <c r="I5" s="31" t="s">
        <v>6</v>
      </c>
      <c r="J5" s="32" t="s">
        <v>7</v>
      </c>
    </row>
    <row r="6" spans="2:10" ht="37.5" customHeight="1" x14ac:dyDescent="0.3">
      <c r="B6" s="30"/>
      <c r="C6" s="8" t="s">
        <v>0</v>
      </c>
      <c r="D6" s="8" t="s">
        <v>8</v>
      </c>
      <c r="E6" s="8" t="s">
        <v>0</v>
      </c>
      <c r="F6" s="8" t="s">
        <v>9</v>
      </c>
      <c r="G6" s="8" t="s">
        <v>10</v>
      </c>
      <c r="H6" s="31"/>
      <c r="I6" s="31"/>
      <c r="J6" s="32"/>
    </row>
    <row r="7" spans="2:10" ht="18" customHeight="1" x14ac:dyDescent="0.3">
      <c r="B7" s="11">
        <v>549</v>
      </c>
      <c r="C7" s="6">
        <v>549</v>
      </c>
      <c r="D7" s="9">
        <v>45152</v>
      </c>
      <c r="E7" s="6">
        <v>388625</v>
      </c>
      <c r="F7" s="6" t="s">
        <v>15</v>
      </c>
      <c r="G7" s="7" t="s">
        <v>62</v>
      </c>
      <c r="H7" s="7" t="s">
        <v>87</v>
      </c>
      <c r="I7" s="6" t="s">
        <v>11</v>
      </c>
      <c r="J7" s="21">
        <v>1024535</v>
      </c>
    </row>
    <row r="8" spans="2:10" x14ac:dyDescent="0.3">
      <c r="C8" s="31" t="s">
        <v>12</v>
      </c>
      <c r="D8" s="31"/>
      <c r="E8" s="31"/>
      <c r="F8" s="31"/>
      <c r="G8" s="31"/>
      <c r="H8" s="31"/>
      <c r="I8" s="31"/>
      <c r="J8" s="2">
        <f>SUM(J7:J7)</f>
        <v>1024535</v>
      </c>
    </row>
    <row r="9" spans="2:10" ht="15" customHeight="1" x14ac:dyDescent="0.3">
      <c r="C9" s="33" t="s">
        <v>13</v>
      </c>
      <c r="D9" s="33"/>
      <c r="E9" s="33"/>
      <c r="F9" s="33"/>
      <c r="G9" s="33"/>
      <c r="H9" s="33"/>
      <c r="I9" s="33"/>
      <c r="J9" s="33"/>
    </row>
    <row r="12" spans="2:10" x14ac:dyDescent="0.3">
      <c r="C12" s="12"/>
      <c r="D12" s="12"/>
      <c r="E12"/>
      <c r="F12"/>
      <c r="G12" s="12"/>
      <c r="I12" s="1"/>
      <c r="J12" s="1"/>
    </row>
    <row r="17" spans="8:8" x14ac:dyDescent="0.3">
      <c r="H17" s="1" t="s">
        <v>125</v>
      </c>
    </row>
  </sheetData>
  <mergeCells count="10">
    <mergeCell ref="C8:I8"/>
    <mergeCell ref="C9:J9"/>
    <mergeCell ref="C2:J2"/>
    <mergeCell ref="C3:J3"/>
    <mergeCell ref="B5:B6"/>
    <mergeCell ref="C5:D5"/>
    <mergeCell ref="E5:G5"/>
    <mergeCell ref="H5:H6"/>
    <mergeCell ref="I5:I6"/>
    <mergeCell ref="J5:J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8D0EC-C444-4D05-A77E-3575A38ED378}">
  <dimension ref="B2:J17"/>
  <sheetViews>
    <sheetView zoomScale="86" zoomScaleNormal="86" workbookViewId="0">
      <selection activeCell="I14" sqref="I14"/>
    </sheetView>
  </sheetViews>
  <sheetFormatPr baseColWidth="10" defaultColWidth="13" defaultRowHeight="16.5" x14ac:dyDescent="0.3"/>
  <cols>
    <col min="1" max="1" width="13" style="1"/>
    <col min="2" max="2" width="13.5703125" style="1" customWidth="1"/>
    <col min="3" max="3" width="11.42578125" style="3" customWidth="1"/>
    <col min="4" max="4" width="10.7109375" style="1" bestFit="1" customWidth="1"/>
    <col min="5" max="5" width="10.7109375" style="1" customWidth="1"/>
    <col min="6" max="6" width="25.7109375" style="1" bestFit="1" customWidth="1"/>
    <col min="7" max="7" width="53.85546875" style="1" customWidth="1"/>
    <col min="8" max="8" width="59.5703125" style="1" bestFit="1" customWidth="1"/>
    <col min="9" max="9" width="18" style="4" customWidth="1"/>
    <col min="10" max="10" width="11.5703125" style="5" customWidth="1"/>
    <col min="11" max="11" width="8.7109375" style="1" bestFit="1" customWidth="1"/>
    <col min="12" max="16384" width="13" style="1"/>
  </cols>
  <sheetData>
    <row r="2" spans="2:10" x14ac:dyDescent="0.3">
      <c r="C2" s="34" t="s">
        <v>1</v>
      </c>
      <c r="D2" s="35"/>
      <c r="E2" s="35"/>
      <c r="F2" s="35"/>
      <c r="G2" s="35"/>
      <c r="H2" s="35"/>
      <c r="I2" s="35"/>
      <c r="J2" s="36"/>
    </row>
    <row r="3" spans="2:10" ht="15" customHeight="1" x14ac:dyDescent="0.3">
      <c r="C3" s="27" t="s">
        <v>28</v>
      </c>
      <c r="D3" s="28"/>
      <c r="E3" s="28"/>
      <c r="F3" s="28"/>
      <c r="G3" s="28"/>
      <c r="H3" s="28"/>
      <c r="I3" s="28"/>
      <c r="J3" s="29"/>
    </row>
    <row r="5" spans="2:10" ht="27.75" customHeight="1" x14ac:dyDescent="0.3">
      <c r="B5" s="30" t="s">
        <v>2</v>
      </c>
      <c r="C5" s="31" t="s">
        <v>3</v>
      </c>
      <c r="D5" s="31"/>
      <c r="E5" s="31" t="s">
        <v>4</v>
      </c>
      <c r="F5" s="31"/>
      <c r="G5" s="31"/>
      <c r="H5" s="31" t="s">
        <v>5</v>
      </c>
      <c r="I5" s="31" t="s">
        <v>6</v>
      </c>
      <c r="J5" s="32" t="s">
        <v>7</v>
      </c>
    </row>
    <row r="6" spans="2:10" ht="37.5" customHeight="1" x14ac:dyDescent="0.3">
      <c r="B6" s="30"/>
      <c r="C6" s="8" t="s">
        <v>0</v>
      </c>
      <c r="D6" s="8" t="s">
        <v>8</v>
      </c>
      <c r="E6" s="8" t="s">
        <v>0</v>
      </c>
      <c r="F6" s="8" t="s">
        <v>9</v>
      </c>
      <c r="G6" s="8" t="s">
        <v>10</v>
      </c>
      <c r="H6" s="31"/>
      <c r="I6" s="31"/>
      <c r="J6" s="32"/>
    </row>
    <row r="7" spans="2:10" ht="18" customHeight="1" x14ac:dyDescent="0.3">
      <c r="B7" s="14">
        <v>585</v>
      </c>
      <c r="C7" s="15"/>
      <c r="D7" s="9">
        <v>45167</v>
      </c>
      <c r="E7" s="6">
        <v>1926</v>
      </c>
      <c r="F7" s="6" t="s">
        <v>15</v>
      </c>
      <c r="G7" s="7" t="s">
        <v>107</v>
      </c>
      <c r="H7" s="7" t="s">
        <v>115</v>
      </c>
      <c r="I7" s="6" t="s">
        <v>11</v>
      </c>
      <c r="J7" s="21">
        <v>1999622</v>
      </c>
    </row>
    <row r="8" spans="2:10" ht="18" customHeight="1" x14ac:dyDescent="0.3">
      <c r="B8" s="14">
        <v>585</v>
      </c>
      <c r="C8" s="15"/>
      <c r="D8" s="9">
        <v>45167</v>
      </c>
      <c r="E8" s="6">
        <v>1927</v>
      </c>
      <c r="F8" s="6" t="s">
        <v>15</v>
      </c>
      <c r="G8" s="7" t="s">
        <v>107</v>
      </c>
      <c r="H8" s="7" t="s">
        <v>116</v>
      </c>
      <c r="I8" s="6" t="s">
        <v>11</v>
      </c>
      <c r="J8" s="21">
        <v>744702</v>
      </c>
    </row>
    <row r="9" spans="2:10" ht="18" customHeight="1" x14ac:dyDescent="0.3">
      <c r="B9" s="14">
        <v>589</v>
      </c>
      <c r="C9" s="15"/>
      <c r="D9" s="9">
        <v>45167</v>
      </c>
      <c r="E9" s="6">
        <v>65253</v>
      </c>
      <c r="F9" s="6" t="s">
        <v>15</v>
      </c>
      <c r="G9" s="7" t="s">
        <v>110</v>
      </c>
      <c r="H9" s="7" t="s">
        <v>120</v>
      </c>
      <c r="I9" s="6" t="s">
        <v>11</v>
      </c>
      <c r="J9" s="21">
        <v>200335</v>
      </c>
    </row>
    <row r="10" spans="2:10" x14ac:dyDescent="0.3">
      <c r="C10" s="31" t="s">
        <v>12</v>
      </c>
      <c r="D10" s="31"/>
      <c r="E10" s="31"/>
      <c r="F10" s="31"/>
      <c r="G10" s="31"/>
      <c r="H10" s="31"/>
      <c r="I10" s="31"/>
      <c r="J10" s="26">
        <f>SUM(J7:J9)</f>
        <v>2944659</v>
      </c>
    </row>
    <row r="11" spans="2:10" ht="15" customHeight="1" x14ac:dyDescent="0.3">
      <c r="C11" s="33" t="s">
        <v>13</v>
      </c>
      <c r="D11" s="33"/>
      <c r="E11" s="33"/>
      <c r="F11" s="33"/>
      <c r="G11" s="33"/>
      <c r="H11" s="33"/>
      <c r="I11" s="33"/>
      <c r="J11" s="33"/>
    </row>
    <row r="14" spans="2:10" x14ac:dyDescent="0.3">
      <c r="C14" s="12"/>
      <c r="D14" s="12"/>
      <c r="E14"/>
      <c r="F14"/>
      <c r="G14" s="12"/>
      <c r="I14" s="1"/>
      <c r="J14" s="1"/>
    </row>
    <row r="17" spans="3:10" x14ac:dyDescent="0.3">
      <c r="C17" s="12"/>
      <c r="D17" s="12"/>
      <c r="E17"/>
      <c r="F17"/>
      <c r="G17" s="12"/>
      <c r="I17" s="1"/>
      <c r="J17" s="1"/>
    </row>
  </sheetData>
  <mergeCells count="10">
    <mergeCell ref="C10:I10"/>
    <mergeCell ref="C11:J11"/>
    <mergeCell ref="C2:J2"/>
    <mergeCell ref="C3:J3"/>
    <mergeCell ref="B5:B6"/>
    <mergeCell ref="C5:D5"/>
    <mergeCell ref="E5:G5"/>
    <mergeCell ref="H5:H6"/>
    <mergeCell ref="I5:I6"/>
    <mergeCell ref="J5:J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BS GESTION CULTURAL</vt:lpstr>
      <vt:lpstr>BS ADMINISTRACION</vt:lpstr>
      <vt:lpstr>GI ADMINISTRACION</vt:lpstr>
      <vt:lpstr>GI CULTURAL</vt:lpstr>
      <vt:lpstr>Hoja1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cbustamante</dc:creator>
  <cp:keywords/>
  <dc:description/>
  <cp:lastModifiedBy>Paz Gonzalez</cp:lastModifiedBy>
  <cp:revision/>
  <cp:lastPrinted>2023-06-12T14:10:45Z</cp:lastPrinted>
  <dcterms:created xsi:type="dcterms:W3CDTF">2018-01-31T20:02:34Z</dcterms:created>
  <dcterms:modified xsi:type="dcterms:W3CDTF">2023-11-13T20:22:09Z</dcterms:modified>
  <cp:category/>
  <cp:contentStatus/>
</cp:coreProperties>
</file>