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2\8. Agosto 2022\"/>
    </mc:Choice>
  </mc:AlternateContent>
  <bookViews>
    <workbookView xWindow="0" yWindow="0" windowWidth="20160" windowHeight="8832" tabRatio="766"/>
  </bookViews>
  <sheets>
    <sheet name="BS GESTION CULTURAL" sheetId="10" r:id="rId1"/>
    <sheet name="GI CULTURAL" sheetId="12" r:id="rId2"/>
    <sheet name="BS ADMINISTRACION" sheetId="11" r:id="rId3"/>
    <sheet name="GI ADMINISTRACION" sheetId="1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0" l="1"/>
  <c r="J14" i="12"/>
  <c r="J12" i="13"/>
  <c r="J32" i="11" l="1"/>
</calcChain>
</file>

<file path=xl/sharedStrings.xml><?xml version="1.0" encoding="utf-8"?>
<sst xmlns="http://schemas.openxmlformats.org/spreadsheetml/2006/main" count="323" uniqueCount="123">
  <si>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</si>
  <si>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</si>
  <si>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</si>
  <si>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</si>
  <si>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N°</t>
  </si>
  <si>
    <t>FECHA</t>
  </si>
  <si>
    <t>TIPO (FACTURA, BOLETA, LIQUIDACIÓN U OTRO)</t>
  </si>
  <si>
    <t>NOMBRE PROVEEDOR O PRESTADOR DE SERVICIOS</t>
  </si>
  <si>
    <t>TRANSFERENCIA</t>
  </si>
  <si>
    <t>FACTURA</t>
  </si>
  <si>
    <t xml:space="preserve">DETALLE  RENDICIÓN DE CUENTAS </t>
  </si>
  <si>
    <t>BIENES Y SERVICIOS - VINCULADOS A ADMINISTRACION</t>
  </si>
  <si>
    <t>CONTROL INTERNO</t>
  </si>
  <si>
    <t>MONTO 
EN $ O US$</t>
  </si>
  <si>
    <t>SUB-TOTAL</t>
  </si>
  <si>
    <t>* Debe precisarse si se trata de gastos de operación, personal o inversión.</t>
  </si>
  <si>
    <t xml:space="preserve">  </t>
  </si>
  <si>
    <t>POWERHOST TELECOM SPA</t>
  </si>
  <si>
    <t>ARRIENDO SERVIDOR DEDICADO</t>
  </si>
  <si>
    <t>COMERCIALIZADORA CARLOS FARIAS EIRL</t>
  </si>
  <si>
    <t>RENDICION</t>
  </si>
  <si>
    <t>TELEFONIA CELULAR</t>
  </si>
  <si>
    <t>ENEL GENERACION S.A.</t>
  </si>
  <si>
    <t>CONSUMO ELECTRICIDAD</t>
  </si>
  <si>
    <t>SERVICIO INTERNET</t>
  </si>
  <si>
    <t>ASEGURADORA PORVENIR S.A.</t>
  </si>
  <si>
    <t>REEMBOLSO</t>
  </si>
  <si>
    <t>ELISA VALENCIA</t>
  </si>
  <si>
    <t>BIENES Y SERVICIOS - VINCULADOS A GESTION CULTURAL</t>
  </si>
  <si>
    <t>EKKNA CLIMATIZACION LIMITADA</t>
  </si>
  <si>
    <t>GTD TELEDUCTOS SA</t>
  </si>
  <si>
    <t>MACPRINT SPA</t>
  </si>
  <si>
    <t>MANTENCION CONTROL DE PLAGAS</t>
  </si>
  <si>
    <t>TRERIOS PUBLICIDAD SPA</t>
  </si>
  <si>
    <t>PROSEGUR CHILE SA</t>
  </si>
  <si>
    <t>NOTA DE CRÉDITO</t>
  </si>
  <si>
    <t>RADIO TAXI ESTRELLA SPA</t>
  </si>
  <si>
    <t>CACHOECABRA SPA</t>
  </si>
  <si>
    <t>GRAFICA FUNNY SPA</t>
  </si>
  <si>
    <t>EMPRESA NACIONAL DE TELECOMUNICACIONES SA</t>
  </si>
  <si>
    <t>FLYERS DE DIFUSION CINE COLECCION</t>
  </si>
  <si>
    <t>REBAJA HORAS NO TRABAJADAS</t>
  </si>
  <si>
    <t>MANTENCION SISTEMA CLIMATIZACION</t>
  </si>
  <si>
    <t>TRANSPORTE LOCAL</t>
  </si>
  <si>
    <t>TELEFONIA LD/TELEFONIA LOCAL</t>
  </si>
  <si>
    <t>SEGUROS INCENDIO/GENERALES</t>
  </si>
  <si>
    <t>CEDULA PATIO 29 MAS CEDULA MONEDA ONLINE</t>
  </si>
  <si>
    <t>JRA PINTURAS Y CONSTRUCCION SPA</t>
  </si>
  <si>
    <t>MOBITEL TELECOMUNICACIONES LIMITADA</t>
  </si>
  <si>
    <t>SERVICIO RADIOS</t>
  </si>
  <si>
    <t>QWANTEC INGENIERIA LIMITADA</t>
  </si>
  <si>
    <t>PAWTECH SPA</t>
  </si>
  <si>
    <t>MUSSES INGENIERA LIMITADA</t>
  </si>
  <si>
    <t>SOFTWARE ONLINE RELOJ CONTROL.COM (50 a 99 user) PAGO ANUAL</t>
  </si>
  <si>
    <t>SITIO WEB SEGURO</t>
  </si>
  <si>
    <t>INSUMOS DE RED PARA SALA DE GUIAS</t>
  </si>
  <si>
    <t>ITEM LIMITADA</t>
  </si>
  <si>
    <t>2 EQUIPOS IMAC RET  4.5K 24</t>
  </si>
  <si>
    <t>R01572149</t>
  </si>
  <si>
    <t>Licencia PAC: 05167983-F2E5-4E95-AF30- 4B4EC18957F</t>
  </si>
  <si>
    <t>Creative Cloud All Apps</t>
  </si>
  <si>
    <t>TRULY NOLEN CHILE S.A.</t>
  </si>
  <si>
    <t>POLEX CHILE S.A.</t>
  </si>
  <si>
    <t>CELTECH SPA</t>
  </si>
  <si>
    <t>REPARACION PORTON</t>
  </si>
  <si>
    <t>JVELAS ESTRUCTURAS E.I.R.L.</t>
  </si>
  <si>
    <t>SOPORTE METALICO PARA CARCASAS</t>
  </si>
  <si>
    <t>EME ARQUITECTOS SPA</t>
  </si>
  <si>
    <t>SERVICIOS NEGOCIOS JS DREAMS SPA</t>
  </si>
  <si>
    <t>ENCOR PUBLICIDAD LIMITADA</t>
  </si>
  <si>
    <t>ADIS CHILE LIMITADA</t>
  </si>
  <si>
    <t>COMERCIALIZACION MUEBLES METALICOS METAFUL</t>
  </si>
  <si>
    <t>PHANTON AUDIOPRO SPA</t>
  </si>
  <si>
    <t>BASH SERVICIOS LIMITADA</t>
  </si>
  <si>
    <t>ENTEL PCS TELECOMUNICACIONES S.A.</t>
  </si>
  <si>
    <t>ACROBAT PRO DC</t>
  </si>
  <si>
    <t>EDAPI S.A.</t>
  </si>
  <si>
    <t>DANIELA ROMAN</t>
  </si>
  <si>
    <t>DAVID AND JOSEPH COMUNICACIONES CHILE SPA</t>
  </si>
  <si>
    <t>FRANCISCO SAN MARTIN</t>
  </si>
  <si>
    <t>MATERIALES  TALLER CHILLNA</t>
  </si>
  <si>
    <t>SERVICIOS ASEO MES AGOSTO 2022</t>
  </si>
  <si>
    <t>JOSE COLOMA</t>
  </si>
  <si>
    <t>SERVICIOS DISEÑO</t>
  </si>
  <si>
    <t>LITORALPRESS MEDIA DE INFORMACION SA</t>
  </si>
  <si>
    <t>SERVICIOS PRENSA ELECTRONICA</t>
  </si>
  <si>
    <t>SERVICIOS VIGILANCIA MES AGOSTO 2022</t>
  </si>
  <si>
    <t>ALOPRINT LIMITADA</t>
  </si>
  <si>
    <t>IMPORTADORA AUKINKO LIMITADA</t>
  </si>
  <si>
    <t>ESQUINA BLANCA SPA</t>
  </si>
  <si>
    <t>COMERCIALK E INDUSTRIAL ASYCAR LIMITADA</t>
  </si>
  <si>
    <t>INDIGO PAPEL (CAROLINA ORREGO)</t>
  </si>
  <si>
    <t>CAJA CHICA</t>
  </si>
  <si>
    <t>METRICOOL</t>
  </si>
  <si>
    <t>TEAMVIEWER GERMANY GmbH</t>
  </si>
  <si>
    <t>ADOBE SYSTEMS SOFTWARE ERELAND LTDA</t>
  </si>
  <si>
    <t>DANIELA FUENTEALBA</t>
  </si>
  <si>
    <t>GASTOS ENTREVISTAS EL MONTE</t>
  </si>
  <si>
    <t>GASTOS ENTREVISTAS MELIPILLA</t>
  </si>
  <si>
    <t>GASTOS ENTREVISTAS SAN BERNARDO</t>
  </si>
  <si>
    <t>PLOTTER DE SALA JUAN MAINO</t>
  </si>
  <si>
    <t>DUSTED FOTO NIÑA JUAN MAINO</t>
  </si>
  <si>
    <t>ETIQUETAS VISITAS NIÑES</t>
  </si>
  <si>
    <t>MATERIAL DE APOYO PARA VISITAS Y TALLERES</t>
  </si>
  <si>
    <t>PAPEL KRAFT PARA MATERIAL EDUCATIVO AÑO TEMATICO</t>
  </si>
  <si>
    <t>COMPRA FOCOS LED PARA GALERIA DE LA MEMORIA</t>
  </si>
  <si>
    <t>TIMBRES TALLERES</t>
  </si>
  <si>
    <t>IMPRESIÓN AFICHES TIPO CEDULA SALA DE MONTAJE</t>
  </si>
  <si>
    <t>SUSCRIPCION ANUAL: INDIVIDUAL</t>
  </si>
  <si>
    <t>MATARIALES DE PINTURA MANTENCION ESCALERA EXILIO</t>
  </si>
  <si>
    <t>1.000 FYERS DIFUSIONCINE DE COLECCIÓN</t>
  </si>
  <si>
    <t>FABRICACION CAJA LUZ FOTOGRAFICA</t>
  </si>
  <si>
    <t>PAGO DESINTALACION E INSTALACION VIDRIOS ZONA CULTURA</t>
  </si>
  <si>
    <t>PINTUTRA PILARES ZONA CULTURA</t>
  </si>
  <si>
    <t>TRASLADO INTERCOMUNAL/ARCHIVOS DE LA MEMORIA</t>
  </si>
  <si>
    <t>ACRILICOS QR APP (ausencia y memoria)</t>
  </si>
  <si>
    <t>CEDULAS-MUESTRA PRINCIPAL</t>
  </si>
  <si>
    <t>IMPRESIÓN DE TARJETONES PARA DIFUSION PROYECTO ARCHIVO ORAL PABELLON J</t>
  </si>
  <si>
    <t>LACIE® DisCO EXTERNO</t>
  </si>
  <si>
    <t>1 PLANERA HORIZONTAL DE 5 GAVETAS</t>
  </si>
  <si>
    <t>1 MICROFONO Y CAJA DIRECTA</t>
  </si>
  <si>
    <t>1 ESTANTE DOS PUERTAS BICOLOR</t>
  </si>
  <si>
    <t>1 MICROFONO LAVALIER SENNHEISER Y 1 CABLE CONEXIÓN CAMARA XLR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</si>
</sst>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1" fontId="2" fillId="0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1" fontId="3" fillId="0" borderId="11" xfId="1" applyFont="1" applyFill="1" applyBorder="1"/>
    <xf numFmtId="14" fontId="2" fillId="0" borderId="0" xfId="0" applyNumberFormat="1" applyFont="1"/>
    <xf numFmtId="0" fontId="2" fillId="0" borderId="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1" fontId="3" fillId="0" borderId="12" xfId="1" applyFont="1" applyFill="1" applyBorder="1" applyAlignment="1">
      <alignment horizontal="center" vertical="center" wrapText="1"/>
    </xf>
    <xf numFmtId="41" fontId="3" fillId="0" borderId="11" xfId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ill="1" applyBorder="1"/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1" fontId="2" fillId="2" borderId="11" xfId="1" applyFont="1" applyFill="1" applyBorder="1" applyAlignment="1">
      <alignment horizontal="center" vertical="center" wrapText="1"/>
    </xf>
    <xf numFmtId="0" fontId="2" fillId="2" borderId="0" xfId="0" applyFont="1" applyFill="1"/>
    <xf numFmtId="41" fontId="2" fillId="2" borderId="1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1" fontId="7" fillId="2" borderId="1" xfId="1" applyFont="1" applyFill="1" applyBorder="1" applyAlignment="1">
      <alignment horizontal="center" vertical="center" wrapText="1"/>
    </xf>
    <xf numFmtId="38" fontId="3" fillId="2" borderId="1" xfId="1" applyNumberFormat="1" applyFont="1" applyFill="1" applyBorder="1"/>
    <xf numFmtId="41" fontId="6" fillId="2" borderId="1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41" fontId="3" fillId="2" borderId="1" xfId="1" applyFont="1" applyFill="1" applyBorder="1"/>
    <xf numFmtId="0" fontId="5" fillId="2" borderId="0" xfId="0" applyFont="1" applyFill="1" applyAlignment="1">
      <alignment horizontal="left"/>
    </xf>
    <xf numFmtId="41" fontId="2" fillId="2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topLeftCell="A7" zoomScaleNormal="100" workbookViewId="0">
      <selection activeCell="E11" sqref="E11"/>
    </sheetView>
  </sheetViews>
  <sheetFormatPr baseColWidth="10" defaultColWidth="13" defaultRowHeight="13.8" x14ac:dyDescent="0.25"/>
  <cols>
    <col min="1" max="1" width="3.44140625" style="1" customWidth="1"/>
    <col min="2" max="2" width="11.33203125" style="1" customWidth="1"/>
    <col min="3" max="3" width="8.88671875" style="4" customWidth="1"/>
    <col min="4" max="4" width="10.6640625" style="1" bestFit="1" customWidth="1"/>
    <col min="5" max="5" width="10.88671875" style="1" customWidth="1"/>
    <col min="6" max="6" width="15.33203125" style="1" customWidth="1"/>
    <col min="7" max="7" width="45.44140625" style="1" customWidth="1"/>
    <col min="8" max="8" width="71" style="1" bestFit="1" customWidth="1"/>
    <col min="9" max="9" width="17.44140625" style="5" customWidth="1"/>
    <col min="10" max="10" width="14.6640625" style="6" customWidth="1"/>
    <col min="11" max="11" width="8.5546875" style="1" bestFit="1" customWidth="1"/>
    <col min="12" max="12" width="18" style="1" customWidth="1"/>
    <col min="13" max="16384" width="13" style="1"/>
  </cols>
  <sheetData>
    <row r="2" spans="2:14" x14ac:dyDescent="0.25">
      <c r="C2" s="51" t="s">
        <v>10</v>
      </c>
      <c r="D2" s="52"/>
      <c r="E2" s="52"/>
      <c r="F2" s="52"/>
      <c r="G2" s="52"/>
      <c r="H2" s="52"/>
      <c r="I2" s="52"/>
      <c r="J2" s="53"/>
    </row>
    <row r="3" spans="2:14" ht="15" customHeight="1" x14ac:dyDescent="0.25">
      <c r="C3" s="44" t="s">
        <v>28</v>
      </c>
      <c r="D3" s="45"/>
      <c r="E3" s="45"/>
      <c r="F3" s="45"/>
      <c r="G3" s="45"/>
      <c r="H3" s="45"/>
      <c r="I3" s="45"/>
      <c r="J3" s="46"/>
    </row>
    <row r="5" spans="2:14" ht="25.95" customHeight="1" x14ac:dyDescent="0.25">
      <c r="B5" s="47" t="s">
        <v>12</v>
      </c>
      <c r="C5" s="48" t="s">
        <v>0</v>
      </c>
      <c r="D5" s="48"/>
      <c r="E5" s="48" t="s">
        <v>1</v>
      </c>
      <c r="F5" s="48"/>
      <c r="G5" s="48"/>
      <c r="H5" s="48" t="s">
        <v>2</v>
      </c>
      <c r="I5" s="48" t="s">
        <v>3</v>
      </c>
      <c r="J5" s="49" t="s">
        <v>13</v>
      </c>
    </row>
    <row r="6" spans="2:14" ht="26.4" customHeight="1" x14ac:dyDescent="0.25">
      <c r="B6" s="47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48"/>
      <c r="I6" s="48"/>
      <c r="J6" s="49"/>
    </row>
    <row r="7" spans="2:14" ht="18" customHeight="1" x14ac:dyDescent="0.3">
      <c r="B7" s="60">
        <v>502</v>
      </c>
      <c r="C7" s="67">
        <v>502</v>
      </c>
      <c r="D7" s="19">
        <v>44777</v>
      </c>
      <c r="E7" s="68">
        <v>231445</v>
      </c>
      <c r="F7" s="15" t="s">
        <v>9</v>
      </c>
      <c r="G7" s="69" t="s">
        <v>93</v>
      </c>
      <c r="H7" s="23" t="s">
        <v>108</v>
      </c>
      <c r="I7" s="31" t="s">
        <v>8</v>
      </c>
      <c r="J7" s="74">
        <v>130617</v>
      </c>
      <c r="K7" s="75"/>
      <c r="L7" s="75"/>
      <c r="M7" s="75"/>
    </row>
    <row r="8" spans="2:14" ht="18" customHeight="1" x14ac:dyDescent="0.3">
      <c r="B8" s="60">
        <v>509</v>
      </c>
      <c r="C8" s="67">
        <v>509</v>
      </c>
      <c r="D8" s="19">
        <v>44781</v>
      </c>
      <c r="E8" s="15">
        <v>684</v>
      </c>
      <c r="F8" s="15" t="s">
        <v>9</v>
      </c>
      <c r="G8" s="16" t="s">
        <v>33</v>
      </c>
      <c r="H8" s="23" t="s">
        <v>46</v>
      </c>
      <c r="I8" s="7" t="s">
        <v>8</v>
      </c>
      <c r="J8" s="76">
        <v>40460</v>
      </c>
      <c r="K8" s="75"/>
      <c r="L8" s="75"/>
      <c r="M8" s="75"/>
    </row>
    <row r="9" spans="2:14" ht="18" customHeight="1" x14ac:dyDescent="0.3">
      <c r="B9" s="60">
        <v>512</v>
      </c>
      <c r="C9" s="67">
        <v>512</v>
      </c>
      <c r="D9" s="19">
        <v>44781</v>
      </c>
      <c r="E9" s="15">
        <v>479</v>
      </c>
      <c r="F9" s="15" t="s">
        <v>9</v>
      </c>
      <c r="G9" s="16" t="s">
        <v>47</v>
      </c>
      <c r="H9" s="23" t="s">
        <v>109</v>
      </c>
      <c r="I9" s="7" t="s">
        <v>8</v>
      </c>
      <c r="J9" s="76">
        <v>146997</v>
      </c>
      <c r="K9" s="75"/>
      <c r="L9" s="75"/>
      <c r="M9" s="75"/>
      <c r="N9" s="75"/>
    </row>
    <row r="10" spans="2:14" ht="18" customHeight="1" x14ac:dyDescent="0.25">
      <c r="B10" s="60">
        <v>518</v>
      </c>
      <c r="C10" s="67">
        <v>518</v>
      </c>
      <c r="D10" s="19">
        <v>44781</v>
      </c>
      <c r="E10" s="15">
        <v>60717</v>
      </c>
      <c r="F10" s="15" t="s">
        <v>9</v>
      </c>
      <c r="G10" s="70" t="s">
        <v>17</v>
      </c>
      <c r="H10" s="8" t="s">
        <v>18</v>
      </c>
      <c r="I10" s="7" t="s">
        <v>8</v>
      </c>
      <c r="J10" s="76">
        <v>347262</v>
      </c>
      <c r="K10" s="75"/>
      <c r="L10" s="75"/>
      <c r="M10" s="75"/>
      <c r="N10" s="75"/>
    </row>
    <row r="11" spans="2:14" ht="18" customHeight="1" x14ac:dyDescent="0.3">
      <c r="B11" s="60">
        <v>521</v>
      </c>
      <c r="C11" s="67">
        <v>521</v>
      </c>
      <c r="D11" s="19">
        <v>44781</v>
      </c>
      <c r="E11" s="15">
        <v>33069</v>
      </c>
      <c r="F11" s="15" t="s">
        <v>9</v>
      </c>
      <c r="G11" s="16" t="s">
        <v>31</v>
      </c>
      <c r="H11" s="23" t="s">
        <v>110</v>
      </c>
      <c r="I11" s="7" t="s">
        <v>8</v>
      </c>
      <c r="J11" s="76">
        <v>98250</v>
      </c>
      <c r="K11" s="75"/>
      <c r="L11" s="75"/>
      <c r="M11" s="75"/>
      <c r="N11" s="75"/>
    </row>
    <row r="12" spans="2:14" ht="18" customHeight="1" x14ac:dyDescent="0.3">
      <c r="B12" s="60">
        <v>529</v>
      </c>
      <c r="C12" s="67">
        <v>529</v>
      </c>
      <c r="D12" s="19">
        <v>44781</v>
      </c>
      <c r="E12" s="15">
        <v>279</v>
      </c>
      <c r="F12" s="15" t="s">
        <v>9</v>
      </c>
      <c r="G12" s="16" t="s">
        <v>37</v>
      </c>
      <c r="H12" s="34" t="s">
        <v>111</v>
      </c>
      <c r="I12" s="7" t="s">
        <v>8</v>
      </c>
      <c r="J12" s="76">
        <v>580720</v>
      </c>
      <c r="K12" s="75"/>
      <c r="L12" s="75"/>
      <c r="M12" s="75"/>
    </row>
    <row r="13" spans="2:14" ht="18" customHeight="1" x14ac:dyDescent="0.3">
      <c r="B13" s="60">
        <v>543</v>
      </c>
      <c r="C13" s="67">
        <v>543</v>
      </c>
      <c r="D13" s="19">
        <v>44795</v>
      </c>
      <c r="E13" s="15">
        <v>839</v>
      </c>
      <c r="F13" s="15" t="s">
        <v>9</v>
      </c>
      <c r="G13" s="70" t="s">
        <v>65</v>
      </c>
      <c r="H13" s="34" t="s">
        <v>66</v>
      </c>
      <c r="I13" s="7" t="s">
        <v>8</v>
      </c>
      <c r="J13" s="76">
        <v>499800</v>
      </c>
      <c r="K13" s="75"/>
      <c r="L13" s="75"/>
      <c r="M13" s="75"/>
    </row>
    <row r="14" spans="2:14" ht="18" customHeight="1" x14ac:dyDescent="0.3">
      <c r="B14" s="60">
        <v>544</v>
      </c>
      <c r="C14" s="67">
        <v>544</v>
      </c>
      <c r="D14" s="19">
        <v>44795</v>
      </c>
      <c r="E14" s="15">
        <v>236</v>
      </c>
      <c r="F14" s="15" t="s">
        <v>9</v>
      </c>
      <c r="G14" s="70" t="s">
        <v>67</v>
      </c>
      <c r="H14" s="23" t="s">
        <v>112</v>
      </c>
      <c r="I14" s="35" t="s">
        <v>8</v>
      </c>
      <c r="J14" s="76">
        <v>1051960</v>
      </c>
      <c r="K14" s="75"/>
      <c r="L14" s="75"/>
      <c r="M14" s="75"/>
    </row>
    <row r="15" spans="2:14" ht="18" customHeight="1" x14ac:dyDescent="0.3">
      <c r="B15" s="60">
        <v>544</v>
      </c>
      <c r="C15" s="67">
        <v>544</v>
      </c>
      <c r="D15" s="19">
        <v>44795</v>
      </c>
      <c r="E15" s="15">
        <v>237</v>
      </c>
      <c r="F15" s="15" t="s">
        <v>9</v>
      </c>
      <c r="G15" s="70" t="s">
        <v>67</v>
      </c>
      <c r="H15" s="23" t="s">
        <v>113</v>
      </c>
      <c r="I15" s="35" t="s">
        <v>8</v>
      </c>
      <c r="J15" s="76">
        <v>386750</v>
      </c>
      <c r="K15" s="75"/>
      <c r="L15" s="75"/>
      <c r="M15" s="75"/>
    </row>
    <row r="16" spans="2:14" ht="18" customHeight="1" x14ac:dyDescent="0.3">
      <c r="B16" s="60">
        <v>545</v>
      </c>
      <c r="C16" s="67">
        <v>545</v>
      </c>
      <c r="D16" s="19">
        <v>44795</v>
      </c>
      <c r="E16" s="15">
        <v>22</v>
      </c>
      <c r="F16" s="15" t="s">
        <v>9</v>
      </c>
      <c r="G16" s="70" t="s">
        <v>68</v>
      </c>
      <c r="H16" s="23" t="s">
        <v>114</v>
      </c>
      <c r="I16" s="35" t="s">
        <v>8</v>
      </c>
      <c r="J16" s="76">
        <v>250000</v>
      </c>
      <c r="K16" s="75"/>
      <c r="L16" s="75"/>
      <c r="M16" s="75"/>
    </row>
    <row r="17" spans="2:13" ht="18" customHeight="1" x14ac:dyDescent="0.3">
      <c r="B17" s="63">
        <v>546</v>
      </c>
      <c r="C17" s="15">
        <v>546</v>
      </c>
      <c r="D17" s="19">
        <v>44795</v>
      </c>
      <c r="E17" s="15">
        <v>5384</v>
      </c>
      <c r="F17" s="67" t="s">
        <v>9</v>
      </c>
      <c r="G17" s="71" t="s">
        <v>69</v>
      </c>
      <c r="H17" s="23" t="s">
        <v>115</v>
      </c>
      <c r="I17" s="31" t="s">
        <v>8</v>
      </c>
      <c r="J17" s="74">
        <v>45815</v>
      </c>
      <c r="K17" s="75"/>
      <c r="L17" s="75"/>
      <c r="M17" s="75"/>
    </row>
    <row r="18" spans="2:13" ht="18" customHeight="1" x14ac:dyDescent="0.3">
      <c r="B18" s="63">
        <v>546</v>
      </c>
      <c r="C18" s="15">
        <v>546</v>
      </c>
      <c r="D18" s="19">
        <v>44795</v>
      </c>
      <c r="E18" s="15">
        <v>5383</v>
      </c>
      <c r="F18" s="67" t="s">
        <v>9</v>
      </c>
      <c r="G18" s="16" t="s">
        <v>69</v>
      </c>
      <c r="H18" s="23" t="s">
        <v>116</v>
      </c>
      <c r="I18" s="7" t="s">
        <v>8</v>
      </c>
      <c r="J18" s="76">
        <v>327250</v>
      </c>
      <c r="K18" s="75"/>
      <c r="L18" s="75"/>
      <c r="M18" s="75"/>
    </row>
    <row r="19" spans="2:13" ht="18" customHeight="1" x14ac:dyDescent="0.3">
      <c r="B19" s="60">
        <v>547</v>
      </c>
      <c r="C19" s="67">
        <v>547</v>
      </c>
      <c r="D19" s="19">
        <v>44795</v>
      </c>
      <c r="E19" s="15">
        <v>239</v>
      </c>
      <c r="F19" s="15" t="s">
        <v>9</v>
      </c>
      <c r="G19" s="16" t="s">
        <v>38</v>
      </c>
      <c r="H19" s="23" t="s">
        <v>117</v>
      </c>
      <c r="I19" s="7" t="s">
        <v>8</v>
      </c>
      <c r="J19" s="76">
        <v>212415</v>
      </c>
      <c r="K19" s="75"/>
      <c r="L19" s="75"/>
      <c r="M19" s="75"/>
    </row>
    <row r="20" spans="2:13" ht="18" customHeight="1" x14ac:dyDescent="0.3">
      <c r="B20" s="60">
        <v>566</v>
      </c>
      <c r="C20" s="67">
        <v>566</v>
      </c>
      <c r="D20" s="19">
        <v>44799</v>
      </c>
      <c r="E20" s="15"/>
      <c r="F20" s="15" t="s">
        <v>26</v>
      </c>
      <c r="G20" s="16" t="s">
        <v>77</v>
      </c>
      <c r="H20" s="23" t="s">
        <v>107</v>
      </c>
      <c r="I20" s="7" t="s">
        <v>8</v>
      </c>
      <c r="J20" s="76">
        <v>12481</v>
      </c>
      <c r="K20" s="75"/>
      <c r="L20" s="75"/>
      <c r="M20" s="75"/>
    </row>
    <row r="21" spans="2:13" ht="18" customHeight="1" x14ac:dyDescent="0.25">
      <c r="B21" s="60">
        <v>571</v>
      </c>
      <c r="C21" s="67">
        <v>571</v>
      </c>
      <c r="D21" s="19">
        <v>44799</v>
      </c>
      <c r="E21" s="15"/>
      <c r="F21" s="15" t="s">
        <v>26</v>
      </c>
      <c r="G21" s="70" t="s">
        <v>79</v>
      </c>
      <c r="H21" s="8" t="s">
        <v>80</v>
      </c>
      <c r="I21" s="7" t="s">
        <v>8</v>
      </c>
      <c r="J21" s="76">
        <v>89800</v>
      </c>
      <c r="K21" s="75"/>
      <c r="L21" s="75"/>
      <c r="M21" s="75"/>
    </row>
    <row r="22" spans="2:13" ht="18" customHeight="1" x14ac:dyDescent="0.25">
      <c r="B22" s="60">
        <v>575</v>
      </c>
      <c r="C22" s="67">
        <v>575</v>
      </c>
      <c r="D22" s="19">
        <v>44804</v>
      </c>
      <c r="E22" s="15">
        <v>9</v>
      </c>
      <c r="F22" s="15" t="s">
        <v>9</v>
      </c>
      <c r="G22" s="70" t="s">
        <v>82</v>
      </c>
      <c r="H22" s="8" t="s">
        <v>83</v>
      </c>
      <c r="I22" s="7" t="s">
        <v>8</v>
      </c>
      <c r="J22" s="76">
        <v>700000</v>
      </c>
      <c r="K22" s="75"/>
      <c r="L22" s="75"/>
      <c r="M22" s="75"/>
    </row>
    <row r="23" spans="2:13" ht="18" customHeight="1" x14ac:dyDescent="0.25">
      <c r="B23" s="60">
        <v>577</v>
      </c>
      <c r="C23" s="67">
        <v>577</v>
      </c>
      <c r="D23" s="19">
        <v>44804</v>
      </c>
      <c r="E23" s="15">
        <v>91210</v>
      </c>
      <c r="F23" s="15" t="s">
        <v>9</v>
      </c>
      <c r="G23" s="70" t="s">
        <v>84</v>
      </c>
      <c r="H23" s="8" t="s">
        <v>85</v>
      </c>
      <c r="I23" s="7" t="s">
        <v>8</v>
      </c>
      <c r="J23" s="76">
        <v>297500</v>
      </c>
      <c r="K23" s="75"/>
      <c r="L23" s="75"/>
      <c r="M23" s="75"/>
    </row>
    <row r="24" spans="2:13" ht="18" customHeight="1" x14ac:dyDescent="0.3">
      <c r="B24" s="60">
        <v>579</v>
      </c>
      <c r="C24" s="67">
        <v>579</v>
      </c>
      <c r="D24" s="19">
        <v>44804</v>
      </c>
      <c r="E24" s="15">
        <v>723</v>
      </c>
      <c r="F24" s="15" t="s">
        <v>9</v>
      </c>
      <c r="G24" s="16" t="s">
        <v>33</v>
      </c>
      <c r="H24" s="23" t="s">
        <v>100</v>
      </c>
      <c r="I24" s="7" t="s">
        <v>8</v>
      </c>
      <c r="J24" s="76">
        <v>270130</v>
      </c>
      <c r="K24" s="77"/>
      <c r="L24" s="78"/>
      <c r="M24" s="75"/>
    </row>
    <row r="25" spans="2:13" ht="18" customHeight="1" x14ac:dyDescent="0.3">
      <c r="B25" s="60">
        <v>579</v>
      </c>
      <c r="C25" s="67">
        <v>579</v>
      </c>
      <c r="D25" s="19">
        <v>44804</v>
      </c>
      <c r="E25" s="15">
        <v>724</v>
      </c>
      <c r="F25" s="15" t="s">
        <v>9</v>
      </c>
      <c r="G25" s="16" t="s">
        <v>33</v>
      </c>
      <c r="H25" s="23" t="s">
        <v>101</v>
      </c>
      <c r="I25" s="7" t="s">
        <v>8</v>
      </c>
      <c r="J25" s="76">
        <v>80920</v>
      </c>
      <c r="K25" s="77"/>
      <c r="L25" s="78"/>
      <c r="M25" s="75"/>
    </row>
    <row r="26" spans="2:13" ht="18" customHeight="1" x14ac:dyDescent="0.3">
      <c r="B26" s="60">
        <v>580</v>
      </c>
      <c r="C26" s="67">
        <v>580</v>
      </c>
      <c r="D26" s="19">
        <v>44804</v>
      </c>
      <c r="E26" s="15">
        <v>33404</v>
      </c>
      <c r="F26" s="15" t="s">
        <v>9</v>
      </c>
      <c r="G26" s="72" t="s">
        <v>31</v>
      </c>
      <c r="H26" s="23" t="s">
        <v>40</v>
      </c>
      <c r="I26" s="7" t="s">
        <v>8</v>
      </c>
      <c r="J26" s="76">
        <v>164999</v>
      </c>
      <c r="K26" s="75"/>
      <c r="L26" s="75"/>
      <c r="M26" s="75"/>
    </row>
    <row r="27" spans="2:13" ht="18" customHeight="1" x14ac:dyDescent="0.3">
      <c r="B27" s="60">
        <v>582</v>
      </c>
      <c r="C27" s="67">
        <v>582</v>
      </c>
      <c r="D27" s="19">
        <v>44804</v>
      </c>
      <c r="E27" s="15">
        <v>40583</v>
      </c>
      <c r="F27" s="15" t="s">
        <v>9</v>
      </c>
      <c r="G27" s="72" t="s">
        <v>87</v>
      </c>
      <c r="H27" s="23" t="s">
        <v>102</v>
      </c>
      <c r="I27" s="7" t="s">
        <v>8</v>
      </c>
      <c r="J27" s="79">
        <v>99960</v>
      </c>
      <c r="K27" s="75"/>
      <c r="L27" s="75"/>
      <c r="M27" s="75"/>
    </row>
    <row r="28" spans="2:13" ht="18" customHeight="1" x14ac:dyDescent="0.3">
      <c r="B28" s="60">
        <v>583</v>
      </c>
      <c r="C28" s="67">
        <v>583</v>
      </c>
      <c r="D28" s="19">
        <v>44804</v>
      </c>
      <c r="E28" s="15">
        <v>9810</v>
      </c>
      <c r="F28" s="15" t="s">
        <v>9</v>
      </c>
      <c r="G28" s="73" t="s">
        <v>88</v>
      </c>
      <c r="H28" s="23" t="s">
        <v>103</v>
      </c>
      <c r="I28" s="7" t="s">
        <v>8</v>
      </c>
      <c r="J28" s="76">
        <v>111598</v>
      </c>
      <c r="K28" s="75"/>
      <c r="L28" s="75"/>
      <c r="M28" s="75"/>
    </row>
    <row r="29" spans="2:13" ht="18" customHeight="1" x14ac:dyDescent="0.3">
      <c r="B29" s="60">
        <v>584</v>
      </c>
      <c r="C29" s="67">
        <v>584</v>
      </c>
      <c r="D29" s="19">
        <v>44804</v>
      </c>
      <c r="E29" s="15">
        <v>19863</v>
      </c>
      <c r="F29" s="15" t="s">
        <v>9</v>
      </c>
      <c r="G29" s="16" t="s">
        <v>89</v>
      </c>
      <c r="H29" s="23" t="s">
        <v>104</v>
      </c>
      <c r="I29" s="7" t="s">
        <v>8</v>
      </c>
      <c r="J29" s="76">
        <v>32401</v>
      </c>
      <c r="K29" s="75"/>
      <c r="L29" s="75"/>
      <c r="M29" s="75"/>
    </row>
    <row r="30" spans="2:13" ht="18" customHeight="1" x14ac:dyDescent="0.3">
      <c r="B30" s="60">
        <v>585</v>
      </c>
      <c r="C30" s="67">
        <v>585</v>
      </c>
      <c r="D30" s="19">
        <v>44804</v>
      </c>
      <c r="E30" s="15">
        <v>24369</v>
      </c>
      <c r="F30" s="15" t="s">
        <v>9</v>
      </c>
      <c r="G30" s="70" t="s">
        <v>90</v>
      </c>
      <c r="H30" s="23" t="s">
        <v>105</v>
      </c>
      <c r="I30" s="35" t="s">
        <v>8</v>
      </c>
      <c r="J30" s="76">
        <v>230265</v>
      </c>
      <c r="K30" s="75"/>
      <c r="L30" s="75"/>
      <c r="M30" s="75"/>
    </row>
    <row r="31" spans="2:13" ht="18" customHeight="1" x14ac:dyDescent="0.3">
      <c r="B31" s="60">
        <v>586</v>
      </c>
      <c r="C31" s="67">
        <v>586</v>
      </c>
      <c r="D31" s="19">
        <v>44804</v>
      </c>
      <c r="E31" s="15">
        <v>1235</v>
      </c>
      <c r="F31" s="15" t="s">
        <v>9</v>
      </c>
      <c r="G31" s="70" t="s">
        <v>91</v>
      </c>
      <c r="H31" s="23" t="s">
        <v>106</v>
      </c>
      <c r="I31" s="35" t="s">
        <v>8</v>
      </c>
      <c r="J31" s="76">
        <v>346290</v>
      </c>
      <c r="K31" s="75"/>
      <c r="L31" s="75"/>
      <c r="M31" s="75"/>
    </row>
    <row r="32" spans="2:13" ht="18" customHeight="1" x14ac:dyDescent="0.3">
      <c r="B32" s="60">
        <v>590</v>
      </c>
      <c r="C32" s="67">
        <v>590</v>
      </c>
      <c r="D32" s="19">
        <v>44804</v>
      </c>
      <c r="E32" s="15"/>
      <c r="F32" s="15" t="s">
        <v>20</v>
      </c>
      <c r="G32" s="16" t="s">
        <v>96</v>
      </c>
      <c r="H32" s="23" t="s">
        <v>97</v>
      </c>
      <c r="I32" s="7" t="s">
        <v>8</v>
      </c>
      <c r="J32" s="76">
        <v>11850</v>
      </c>
      <c r="K32" s="77"/>
      <c r="L32" s="78"/>
      <c r="M32" s="75"/>
    </row>
    <row r="33" spans="2:13" ht="18" customHeight="1" x14ac:dyDescent="0.3">
      <c r="B33" s="60">
        <v>591</v>
      </c>
      <c r="C33" s="67">
        <v>591</v>
      </c>
      <c r="D33" s="19">
        <v>44804</v>
      </c>
      <c r="E33" s="15"/>
      <c r="F33" s="15" t="s">
        <v>20</v>
      </c>
      <c r="G33" s="16" t="s">
        <v>96</v>
      </c>
      <c r="H33" s="23" t="s">
        <v>98</v>
      </c>
      <c r="I33" s="7" t="s">
        <v>8</v>
      </c>
      <c r="J33" s="76">
        <v>9600</v>
      </c>
      <c r="K33" s="77"/>
      <c r="L33" s="78"/>
      <c r="M33" s="75"/>
    </row>
    <row r="34" spans="2:13" ht="18" customHeight="1" x14ac:dyDescent="0.3">
      <c r="B34" s="60">
        <v>592</v>
      </c>
      <c r="C34" s="67">
        <v>592</v>
      </c>
      <c r="D34" s="19">
        <v>44804</v>
      </c>
      <c r="E34" s="15"/>
      <c r="F34" s="15" t="s">
        <v>20</v>
      </c>
      <c r="G34" s="16" t="s">
        <v>96</v>
      </c>
      <c r="H34" s="23" t="s">
        <v>98</v>
      </c>
      <c r="I34" s="7" t="s">
        <v>8</v>
      </c>
      <c r="J34" s="76">
        <v>11670</v>
      </c>
      <c r="K34" s="77"/>
      <c r="L34" s="78"/>
      <c r="M34" s="75"/>
    </row>
    <row r="35" spans="2:13" ht="18" customHeight="1" x14ac:dyDescent="0.3">
      <c r="B35" s="25">
        <v>593</v>
      </c>
      <c r="C35" s="24">
        <v>593</v>
      </c>
      <c r="D35" s="10">
        <v>44804</v>
      </c>
      <c r="E35" s="7"/>
      <c r="F35" s="7" t="s">
        <v>20</v>
      </c>
      <c r="G35" s="8" t="s">
        <v>96</v>
      </c>
      <c r="H35" s="23" t="s">
        <v>99</v>
      </c>
      <c r="I35" s="7" t="s">
        <v>8</v>
      </c>
      <c r="J35" s="76">
        <v>5380</v>
      </c>
      <c r="K35" s="77"/>
      <c r="L35" s="78"/>
      <c r="M35" s="75"/>
    </row>
    <row r="36" spans="2:13" ht="15" customHeight="1" x14ac:dyDescent="0.25">
      <c r="B36" s="14"/>
      <c r="C36" s="43" t="s">
        <v>14</v>
      </c>
      <c r="D36" s="48"/>
      <c r="E36" s="48"/>
      <c r="F36" s="48"/>
      <c r="G36" s="48"/>
      <c r="H36" s="48"/>
      <c r="I36" s="48"/>
      <c r="J36" s="80">
        <f>SUM(J7:J35)</f>
        <v>6593140</v>
      </c>
      <c r="K36" s="75"/>
      <c r="L36" s="75"/>
      <c r="M36" s="75"/>
    </row>
    <row r="37" spans="2:13" ht="15" customHeight="1" x14ac:dyDescent="0.25">
      <c r="C37" s="50" t="s">
        <v>15</v>
      </c>
      <c r="D37" s="50"/>
      <c r="E37" s="50"/>
      <c r="F37" s="50"/>
      <c r="G37" s="50"/>
      <c r="H37" s="50"/>
      <c r="I37" s="50"/>
      <c r="J37" s="50"/>
    </row>
    <row r="40" spans="2:13" x14ac:dyDescent="0.25">
      <c r="F40" s="1" t="s">
        <v>16</v>
      </c>
    </row>
  </sheetData>
  <mergeCells count="12">
    <mergeCell ref="B5:B6"/>
    <mergeCell ref="C5:D5"/>
    <mergeCell ref="E5:G5"/>
    <mergeCell ref="H5:H6"/>
    <mergeCell ref="I5:I6"/>
    <mergeCell ref="K32:L35"/>
    <mergeCell ref="K24:L25"/>
    <mergeCell ref="C36:I36"/>
    <mergeCell ref="C37:J37"/>
    <mergeCell ref="C2:J2"/>
    <mergeCell ref="C3:J3"/>
    <mergeCell ref="J5:J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topLeftCell="G1" workbookViewId="0">
      <selection activeCell="K13" sqref="K13:L14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4" customWidth="1"/>
    <col min="4" max="4" width="10.6640625" style="1" bestFit="1" customWidth="1"/>
    <col min="5" max="5" width="13" style="1" bestFit="1" customWidth="1"/>
    <col min="6" max="6" width="20.109375" style="1" customWidth="1"/>
    <col min="7" max="7" width="52.109375" style="1" customWidth="1"/>
    <col min="8" max="8" width="72.109375" style="1" customWidth="1"/>
    <col min="9" max="9" width="17.44140625" style="5" customWidth="1"/>
    <col min="10" max="10" width="14.6640625" style="6" customWidth="1"/>
    <col min="11" max="11" width="8.5546875" style="1" bestFit="1" customWidth="1"/>
    <col min="12" max="16384" width="13" style="1"/>
  </cols>
  <sheetData>
    <row r="2" spans="2:12" x14ac:dyDescent="0.25">
      <c r="C2" s="51" t="s">
        <v>10</v>
      </c>
      <c r="D2" s="52"/>
      <c r="E2" s="52"/>
      <c r="F2" s="52"/>
      <c r="G2" s="52"/>
      <c r="H2" s="52"/>
      <c r="I2" s="52"/>
      <c r="J2" s="53"/>
    </row>
    <row r="3" spans="2:12" ht="15" customHeight="1" x14ac:dyDescent="0.25">
      <c r="C3" s="44" t="s">
        <v>11</v>
      </c>
      <c r="D3" s="45"/>
      <c r="E3" s="45"/>
      <c r="F3" s="45"/>
      <c r="G3" s="45"/>
      <c r="H3" s="45"/>
      <c r="I3" s="45"/>
      <c r="J3" s="46"/>
    </row>
    <row r="5" spans="2:12" ht="27.75" customHeight="1" x14ac:dyDescent="0.25">
      <c r="B5" s="47" t="s">
        <v>12</v>
      </c>
      <c r="C5" s="48" t="s">
        <v>0</v>
      </c>
      <c r="D5" s="48"/>
      <c r="E5" s="48" t="s">
        <v>1</v>
      </c>
      <c r="F5" s="48"/>
      <c r="G5" s="48"/>
      <c r="H5" s="48" t="s">
        <v>2</v>
      </c>
      <c r="I5" s="48" t="s">
        <v>3</v>
      </c>
      <c r="J5" s="49" t="s">
        <v>13</v>
      </c>
    </row>
    <row r="6" spans="2:12" ht="41.4" customHeight="1" x14ac:dyDescent="0.25">
      <c r="B6" s="47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48"/>
      <c r="I6" s="48"/>
      <c r="J6" s="49"/>
    </row>
    <row r="7" spans="2:12" ht="18" customHeight="1" x14ac:dyDescent="0.25">
      <c r="B7" s="25"/>
      <c r="C7" s="7"/>
      <c r="D7" s="7"/>
      <c r="E7" s="7"/>
      <c r="F7" s="7"/>
      <c r="G7" s="2"/>
      <c r="H7" s="32"/>
      <c r="I7" s="2"/>
      <c r="J7" s="20"/>
    </row>
    <row r="8" spans="2:12" ht="18" customHeight="1" x14ac:dyDescent="0.25">
      <c r="B8" s="36">
        <v>528</v>
      </c>
      <c r="C8" s="7">
        <v>528</v>
      </c>
      <c r="D8" s="10">
        <v>44781</v>
      </c>
      <c r="E8" s="37">
        <v>786930</v>
      </c>
      <c r="F8" s="7" t="s">
        <v>9</v>
      </c>
      <c r="G8" s="8" t="s">
        <v>56</v>
      </c>
      <c r="H8" s="8" t="s">
        <v>57</v>
      </c>
      <c r="I8" s="7" t="s">
        <v>8</v>
      </c>
      <c r="J8" s="9">
        <v>3299919</v>
      </c>
    </row>
    <row r="9" spans="2:12" ht="18" customHeight="1" x14ac:dyDescent="0.3">
      <c r="B9" s="36">
        <v>548</v>
      </c>
      <c r="C9" s="7">
        <v>548</v>
      </c>
      <c r="D9" s="10">
        <v>44795</v>
      </c>
      <c r="E9" s="37">
        <v>21528</v>
      </c>
      <c r="F9" s="7" t="s">
        <v>9</v>
      </c>
      <c r="G9" s="38" t="s">
        <v>70</v>
      </c>
      <c r="H9" s="23" t="s">
        <v>118</v>
      </c>
      <c r="I9" s="7" t="s">
        <v>8</v>
      </c>
      <c r="J9" s="9">
        <v>130900</v>
      </c>
    </row>
    <row r="10" spans="2:12" ht="18" customHeight="1" x14ac:dyDescent="0.3">
      <c r="B10" s="36">
        <v>550</v>
      </c>
      <c r="C10" s="7">
        <v>550</v>
      </c>
      <c r="D10" s="10">
        <v>44795</v>
      </c>
      <c r="E10" s="37">
        <v>4630</v>
      </c>
      <c r="F10" s="7" t="s">
        <v>9</v>
      </c>
      <c r="G10" s="38" t="s">
        <v>71</v>
      </c>
      <c r="H10" s="23" t="s">
        <v>119</v>
      </c>
      <c r="I10" s="7" t="s">
        <v>8</v>
      </c>
      <c r="J10" s="9">
        <v>441074</v>
      </c>
    </row>
    <row r="11" spans="2:12" ht="18" customHeight="1" x14ac:dyDescent="0.3">
      <c r="B11" s="36">
        <v>551</v>
      </c>
      <c r="C11" s="7">
        <v>551</v>
      </c>
      <c r="D11" s="10">
        <v>44795</v>
      </c>
      <c r="E11" s="37">
        <v>119</v>
      </c>
      <c r="F11" s="7" t="s">
        <v>9</v>
      </c>
      <c r="G11" s="38" t="s">
        <v>72</v>
      </c>
      <c r="H11" s="23" t="s">
        <v>120</v>
      </c>
      <c r="I11" s="7" t="s">
        <v>8</v>
      </c>
      <c r="J11" s="9">
        <v>499795</v>
      </c>
    </row>
    <row r="12" spans="2:12" ht="18" customHeight="1" x14ac:dyDescent="0.3">
      <c r="B12" s="36">
        <v>552</v>
      </c>
      <c r="C12" s="7">
        <v>552</v>
      </c>
      <c r="D12" s="10">
        <v>44795</v>
      </c>
      <c r="E12" s="37">
        <v>128657</v>
      </c>
      <c r="F12" s="7" t="s">
        <v>9</v>
      </c>
      <c r="G12" s="38" t="s">
        <v>73</v>
      </c>
      <c r="H12" s="23" t="s">
        <v>121</v>
      </c>
      <c r="I12" s="7" t="s">
        <v>8</v>
      </c>
      <c r="J12" s="9">
        <v>386774</v>
      </c>
    </row>
    <row r="13" spans="2:12" ht="18" customHeight="1" x14ac:dyDescent="0.3">
      <c r="B13" s="36">
        <v>569</v>
      </c>
      <c r="C13" s="7">
        <v>569</v>
      </c>
      <c r="D13" s="10">
        <v>44799</v>
      </c>
      <c r="E13" s="15">
        <v>30276</v>
      </c>
      <c r="F13" s="7" t="s">
        <v>9</v>
      </c>
      <c r="G13" s="8" t="s">
        <v>78</v>
      </c>
      <c r="H13" t="s">
        <v>122</v>
      </c>
      <c r="I13" s="7" t="s">
        <v>8</v>
      </c>
      <c r="J13" s="9">
        <v>186830</v>
      </c>
      <c r="K13" s="75"/>
      <c r="L13" s="75"/>
    </row>
    <row r="14" spans="2:12" x14ac:dyDescent="0.25">
      <c r="C14" s="48" t="s">
        <v>14</v>
      </c>
      <c r="D14" s="48"/>
      <c r="E14" s="48"/>
      <c r="F14" s="48"/>
      <c r="G14" s="48"/>
      <c r="H14" s="48"/>
      <c r="I14" s="48"/>
      <c r="J14" s="12">
        <f>SUM(J8:J13)</f>
        <v>4945292</v>
      </c>
    </row>
    <row r="15" spans="2:12" ht="15" customHeight="1" x14ac:dyDescent="0.25">
      <c r="C15" s="50" t="s">
        <v>15</v>
      </c>
      <c r="D15" s="50"/>
      <c r="E15" s="50"/>
      <c r="F15" s="50"/>
      <c r="G15" s="50"/>
      <c r="H15" s="50"/>
      <c r="I15" s="50"/>
      <c r="J15" s="50"/>
    </row>
    <row r="17" spans="4:4" x14ac:dyDescent="0.25">
      <c r="D17" s="13"/>
    </row>
    <row r="34" spans="3:3" x14ac:dyDescent="0.25">
      <c r="C34" s="4">
        <v>569</v>
      </c>
    </row>
  </sheetData>
  <sortState ref="B7:J14">
    <sortCondition ref="B7:B14"/>
  </sortState>
  <mergeCells count="10">
    <mergeCell ref="C14:I14"/>
    <mergeCell ref="C15:J15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40"/>
  <sheetViews>
    <sheetView topLeftCell="A22" zoomScale="95" zoomScaleNormal="95" workbookViewId="0">
      <selection activeCell="K22" sqref="K22:L26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4" customWidth="1"/>
    <col min="4" max="4" width="10.6640625" style="1" bestFit="1" customWidth="1"/>
    <col min="5" max="5" width="10.6640625" style="1" customWidth="1"/>
    <col min="6" max="6" width="24.109375" style="1" customWidth="1"/>
    <col min="7" max="7" width="46.33203125" style="1" bestFit="1" customWidth="1"/>
    <col min="8" max="8" width="56.33203125" style="1" customWidth="1"/>
    <col min="9" max="9" width="18.44140625" style="5" customWidth="1"/>
    <col min="10" max="10" width="13" style="6" customWidth="1"/>
    <col min="11" max="11" width="8.88671875" style="1" bestFit="1" customWidth="1"/>
    <col min="12" max="16384" width="13" style="1"/>
  </cols>
  <sheetData>
    <row r="2" spans="2:27" x14ac:dyDescent="0.25">
      <c r="C2" s="51" t="s">
        <v>10</v>
      </c>
      <c r="D2" s="52"/>
      <c r="E2" s="52"/>
      <c r="F2" s="52"/>
      <c r="G2" s="52"/>
      <c r="H2" s="52"/>
      <c r="I2" s="52"/>
      <c r="J2" s="53"/>
    </row>
    <row r="3" spans="2:27" ht="15" customHeight="1" x14ac:dyDescent="0.25">
      <c r="C3" s="44" t="s">
        <v>11</v>
      </c>
      <c r="D3" s="45"/>
      <c r="E3" s="45"/>
      <c r="F3" s="45"/>
      <c r="G3" s="45"/>
      <c r="H3" s="45"/>
      <c r="I3" s="45"/>
      <c r="J3" s="46"/>
    </row>
    <row r="5" spans="2:27" ht="27.75" customHeight="1" x14ac:dyDescent="0.25">
      <c r="B5" s="54" t="s">
        <v>12</v>
      </c>
      <c r="C5" s="41" t="s">
        <v>0</v>
      </c>
      <c r="D5" s="43"/>
      <c r="E5" s="41" t="s">
        <v>1</v>
      </c>
      <c r="F5" s="42"/>
      <c r="G5" s="43"/>
      <c r="H5" s="58" t="s">
        <v>2</v>
      </c>
      <c r="I5" s="58" t="s">
        <v>3</v>
      </c>
      <c r="J5" s="56" t="s">
        <v>13</v>
      </c>
    </row>
    <row r="6" spans="2:27" ht="37.5" customHeight="1" x14ac:dyDescent="0.25">
      <c r="B6" s="55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59"/>
      <c r="I6" s="59"/>
      <c r="J6" s="57"/>
    </row>
    <row r="7" spans="2:27" ht="18" customHeight="1" x14ac:dyDescent="0.25">
      <c r="B7" s="39">
        <v>503</v>
      </c>
      <c r="C7" s="7">
        <v>503</v>
      </c>
      <c r="D7" s="10">
        <v>44781</v>
      </c>
      <c r="E7" s="15">
        <v>345201</v>
      </c>
      <c r="F7" s="7" t="s">
        <v>9</v>
      </c>
      <c r="G7" s="8" t="s">
        <v>25</v>
      </c>
      <c r="H7" s="30" t="s">
        <v>45</v>
      </c>
      <c r="I7" s="31" t="s">
        <v>8</v>
      </c>
      <c r="J7" s="74">
        <v>4996449</v>
      </c>
      <c r="K7" s="84"/>
      <c r="L7" s="8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2:27" ht="18" customHeight="1" x14ac:dyDescent="0.25">
      <c r="B8" s="39">
        <v>503</v>
      </c>
      <c r="C8" s="7">
        <v>503</v>
      </c>
      <c r="D8" s="10">
        <v>44781</v>
      </c>
      <c r="E8" s="15">
        <v>344501</v>
      </c>
      <c r="F8" s="7" t="s">
        <v>9</v>
      </c>
      <c r="G8" s="8" t="s">
        <v>25</v>
      </c>
      <c r="H8" s="30" t="s">
        <v>45</v>
      </c>
      <c r="I8" s="31" t="s">
        <v>8</v>
      </c>
      <c r="J8" s="74">
        <v>267660</v>
      </c>
      <c r="K8" s="84"/>
      <c r="L8" s="8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</row>
    <row r="9" spans="2:27" ht="18" customHeight="1" x14ac:dyDescent="0.25">
      <c r="B9" s="39">
        <v>510</v>
      </c>
      <c r="C9" s="7">
        <v>510</v>
      </c>
      <c r="D9" s="10">
        <v>44781</v>
      </c>
      <c r="E9" s="15">
        <v>420117</v>
      </c>
      <c r="F9" s="15" t="s">
        <v>9</v>
      </c>
      <c r="G9" s="16" t="s">
        <v>61</v>
      </c>
      <c r="H9" s="16" t="s">
        <v>32</v>
      </c>
      <c r="I9" s="17" t="s">
        <v>8</v>
      </c>
      <c r="J9" s="74">
        <v>497500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2:27" ht="18" customHeight="1" x14ac:dyDescent="0.25">
      <c r="B10" s="39">
        <v>514</v>
      </c>
      <c r="C10" s="7">
        <v>514</v>
      </c>
      <c r="D10" s="10">
        <v>44781</v>
      </c>
      <c r="E10" s="66">
        <v>18004885</v>
      </c>
      <c r="F10" s="15" t="s">
        <v>9</v>
      </c>
      <c r="G10" s="16" t="s">
        <v>39</v>
      </c>
      <c r="H10" s="16" t="s">
        <v>44</v>
      </c>
      <c r="I10" s="17" t="s">
        <v>8</v>
      </c>
      <c r="J10" s="74">
        <v>1546664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</row>
    <row r="11" spans="2:27" ht="18" customHeight="1" x14ac:dyDescent="0.25">
      <c r="B11" s="39">
        <v>517</v>
      </c>
      <c r="C11" s="7">
        <v>517</v>
      </c>
      <c r="D11" s="10">
        <v>44781</v>
      </c>
      <c r="E11" s="15">
        <v>2832</v>
      </c>
      <c r="F11" s="7" t="s">
        <v>9</v>
      </c>
      <c r="G11" s="8" t="s">
        <v>48</v>
      </c>
      <c r="H11" s="30" t="s">
        <v>49</v>
      </c>
      <c r="I11" s="31" t="s">
        <v>8</v>
      </c>
      <c r="J11" s="74">
        <v>330734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2:27" ht="18" customHeight="1" x14ac:dyDescent="0.25">
      <c r="B12" s="39">
        <v>517</v>
      </c>
      <c r="C12" s="7">
        <v>517</v>
      </c>
      <c r="D12" s="10">
        <v>44781</v>
      </c>
      <c r="E12" s="15">
        <v>2861</v>
      </c>
      <c r="F12" s="7" t="s">
        <v>9</v>
      </c>
      <c r="G12" s="8" t="s">
        <v>48</v>
      </c>
      <c r="H12" s="30" t="s">
        <v>49</v>
      </c>
      <c r="I12" s="31" t="s">
        <v>8</v>
      </c>
      <c r="J12" s="74">
        <v>334033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</row>
    <row r="13" spans="2:27" ht="18" customHeight="1" x14ac:dyDescent="0.3">
      <c r="B13" s="39">
        <v>524</v>
      </c>
      <c r="C13" s="7">
        <v>524</v>
      </c>
      <c r="D13" s="10">
        <v>44781</v>
      </c>
      <c r="E13" s="15">
        <v>34</v>
      </c>
      <c r="F13" s="7" t="s">
        <v>9</v>
      </c>
      <c r="G13" s="8" t="s">
        <v>51</v>
      </c>
      <c r="H13" s="23" t="s">
        <v>54</v>
      </c>
      <c r="I13" s="31" t="s">
        <v>8</v>
      </c>
      <c r="J13" s="74">
        <v>1929000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</row>
    <row r="14" spans="2:27" ht="18" customHeight="1" x14ac:dyDescent="0.3">
      <c r="B14" s="39">
        <v>525</v>
      </c>
      <c r="C14" s="7">
        <v>525</v>
      </c>
      <c r="D14" s="10">
        <v>44781</v>
      </c>
      <c r="E14" s="15">
        <v>1529</v>
      </c>
      <c r="F14" s="7" t="s">
        <v>9</v>
      </c>
      <c r="G14" s="8" t="s">
        <v>52</v>
      </c>
      <c r="H14" s="23" t="s">
        <v>55</v>
      </c>
      <c r="I14" s="31" t="s">
        <v>8</v>
      </c>
      <c r="J14" s="74">
        <v>487745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</row>
    <row r="15" spans="2:27" ht="18" customHeight="1" x14ac:dyDescent="0.25">
      <c r="B15" s="39">
        <v>536</v>
      </c>
      <c r="C15" s="7">
        <v>536</v>
      </c>
      <c r="D15" s="10">
        <v>44795</v>
      </c>
      <c r="E15" s="15">
        <v>421804</v>
      </c>
      <c r="F15" s="15" t="s">
        <v>9</v>
      </c>
      <c r="G15" s="16" t="s">
        <v>61</v>
      </c>
      <c r="H15" s="16" t="s">
        <v>32</v>
      </c>
      <c r="I15" s="17" t="s">
        <v>8</v>
      </c>
      <c r="J15" s="74">
        <v>261725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</row>
    <row r="16" spans="2:27" ht="18" customHeight="1" x14ac:dyDescent="0.25">
      <c r="B16" s="39">
        <v>538</v>
      </c>
      <c r="C16" s="37">
        <v>538</v>
      </c>
      <c r="D16" s="10">
        <v>44795</v>
      </c>
      <c r="E16" s="15">
        <v>18004884</v>
      </c>
      <c r="F16" s="15" t="s">
        <v>9</v>
      </c>
      <c r="G16" s="16" t="s">
        <v>39</v>
      </c>
      <c r="H16" s="16" t="s">
        <v>44</v>
      </c>
      <c r="I16" s="17" t="s">
        <v>8</v>
      </c>
      <c r="J16" s="74">
        <v>405313</v>
      </c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</row>
    <row r="17" spans="2:27" ht="18" customHeight="1" x14ac:dyDescent="0.25">
      <c r="B17" s="36">
        <v>539</v>
      </c>
      <c r="C17" s="29">
        <v>539</v>
      </c>
      <c r="D17" s="10">
        <v>44795</v>
      </c>
      <c r="E17" s="15">
        <v>4943</v>
      </c>
      <c r="F17" s="15" t="s">
        <v>9</v>
      </c>
      <c r="G17" s="16" t="s">
        <v>36</v>
      </c>
      <c r="H17" s="16" t="s">
        <v>43</v>
      </c>
      <c r="I17" s="17" t="s">
        <v>8</v>
      </c>
      <c r="J17" s="74">
        <v>71750</v>
      </c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</row>
    <row r="18" spans="2:27" ht="18" customHeight="1" x14ac:dyDescent="0.25">
      <c r="B18" s="39">
        <v>540</v>
      </c>
      <c r="C18" s="7">
        <v>540</v>
      </c>
      <c r="D18" s="10">
        <v>44795</v>
      </c>
      <c r="E18" s="15">
        <v>3663</v>
      </c>
      <c r="F18" s="15" t="s">
        <v>9</v>
      </c>
      <c r="G18" s="16" t="s">
        <v>29</v>
      </c>
      <c r="H18" s="16" t="s">
        <v>42</v>
      </c>
      <c r="I18" s="17" t="s">
        <v>8</v>
      </c>
      <c r="J18" s="74">
        <v>497420</v>
      </c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</row>
    <row r="19" spans="2:27" ht="18" customHeight="1" x14ac:dyDescent="0.25">
      <c r="B19" s="39">
        <v>541</v>
      </c>
      <c r="C19" s="7">
        <v>541</v>
      </c>
      <c r="D19" s="10">
        <v>44795</v>
      </c>
      <c r="E19" s="15">
        <v>1338</v>
      </c>
      <c r="F19" s="24" t="s">
        <v>9</v>
      </c>
      <c r="G19" s="30" t="s">
        <v>62</v>
      </c>
      <c r="H19" s="30" t="s">
        <v>42</v>
      </c>
      <c r="I19" s="31" t="s">
        <v>8</v>
      </c>
      <c r="J19" s="74">
        <v>1273265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</row>
    <row r="20" spans="2:27" ht="18" customHeight="1" x14ac:dyDescent="0.25">
      <c r="B20" s="39">
        <v>542</v>
      </c>
      <c r="C20" s="7">
        <v>542</v>
      </c>
      <c r="D20" s="10">
        <v>44795</v>
      </c>
      <c r="E20" s="15">
        <v>471</v>
      </c>
      <c r="F20" s="24" t="s">
        <v>9</v>
      </c>
      <c r="G20" s="30" t="s">
        <v>63</v>
      </c>
      <c r="H20" s="30" t="s">
        <v>64</v>
      </c>
      <c r="I20" s="31" t="s">
        <v>8</v>
      </c>
      <c r="J20" s="74">
        <v>856800</v>
      </c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2:27" ht="18" customHeight="1" x14ac:dyDescent="0.25">
      <c r="B21" s="36">
        <v>554</v>
      </c>
      <c r="C21" s="7">
        <v>554</v>
      </c>
      <c r="D21" s="10">
        <v>44799</v>
      </c>
      <c r="E21" s="15">
        <v>1270887</v>
      </c>
      <c r="F21" s="15" t="s">
        <v>9</v>
      </c>
      <c r="G21" s="16" t="s">
        <v>30</v>
      </c>
      <c r="H21" s="16" t="s">
        <v>24</v>
      </c>
      <c r="I21" s="15" t="s">
        <v>8</v>
      </c>
      <c r="J21" s="76">
        <v>764095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</row>
    <row r="22" spans="2:27" ht="18" customHeight="1" x14ac:dyDescent="0.25">
      <c r="B22" s="36">
        <v>557</v>
      </c>
      <c r="C22" s="7">
        <v>557</v>
      </c>
      <c r="D22" s="10">
        <v>44799</v>
      </c>
      <c r="E22" s="66">
        <v>56569834</v>
      </c>
      <c r="F22" s="7" t="s">
        <v>9</v>
      </c>
      <c r="G22" s="8" t="s">
        <v>74</v>
      </c>
      <c r="H22" s="8" t="s">
        <v>21</v>
      </c>
      <c r="I22" s="7" t="s">
        <v>8</v>
      </c>
      <c r="J22" s="76">
        <v>670990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</row>
    <row r="23" spans="2:27" ht="18" customHeight="1" x14ac:dyDescent="0.25">
      <c r="B23" s="36">
        <v>562</v>
      </c>
      <c r="C23" s="7">
        <v>562</v>
      </c>
      <c r="D23" s="10">
        <v>44799</v>
      </c>
      <c r="E23" s="15">
        <v>18043511</v>
      </c>
      <c r="F23" s="37" t="s">
        <v>9</v>
      </c>
      <c r="G23" s="38" t="s">
        <v>39</v>
      </c>
      <c r="H23" s="38" t="s">
        <v>44</v>
      </c>
      <c r="I23" s="40" t="s">
        <v>8</v>
      </c>
      <c r="J23" s="76">
        <v>1564343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</row>
    <row r="24" spans="2:27" ht="18" customHeight="1" x14ac:dyDescent="0.25">
      <c r="B24" s="36">
        <v>562</v>
      </c>
      <c r="C24" s="7">
        <v>562</v>
      </c>
      <c r="D24" s="10">
        <v>44799</v>
      </c>
      <c r="E24" s="15">
        <v>18019912</v>
      </c>
      <c r="F24" s="37" t="s">
        <v>9</v>
      </c>
      <c r="G24" s="38" t="s">
        <v>39</v>
      </c>
      <c r="H24" s="38" t="s">
        <v>44</v>
      </c>
      <c r="I24" s="40" t="s">
        <v>8</v>
      </c>
      <c r="J24" s="76">
        <v>4085</v>
      </c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</row>
    <row r="25" spans="2:27" ht="18" customHeight="1" x14ac:dyDescent="0.25">
      <c r="B25" s="36">
        <v>562</v>
      </c>
      <c r="C25" s="7">
        <v>562</v>
      </c>
      <c r="D25" s="10">
        <v>44799</v>
      </c>
      <c r="E25" s="15">
        <v>18084901</v>
      </c>
      <c r="F25" s="15" t="s">
        <v>9</v>
      </c>
      <c r="G25" s="16" t="s">
        <v>39</v>
      </c>
      <c r="H25" s="16" t="s">
        <v>44</v>
      </c>
      <c r="I25" s="17" t="s">
        <v>8</v>
      </c>
      <c r="J25" s="79">
        <v>1275804</v>
      </c>
      <c r="K25" s="86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2:27" ht="18" customHeight="1" x14ac:dyDescent="0.25">
      <c r="B26" s="36">
        <v>562</v>
      </c>
      <c r="C26" s="7">
        <v>562</v>
      </c>
      <c r="D26" s="10">
        <v>44799</v>
      </c>
      <c r="E26" s="15">
        <v>18043510</v>
      </c>
      <c r="F26" s="15" t="s">
        <v>9</v>
      </c>
      <c r="G26" s="16" t="s">
        <v>39</v>
      </c>
      <c r="H26" s="16" t="s">
        <v>44</v>
      </c>
      <c r="I26" s="17" t="s">
        <v>8</v>
      </c>
      <c r="J26" s="79">
        <v>434285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2:27" ht="18" customHeight="1" x14ac:dyDescent="0.25">
      <c r="B27" s="36">
        <v>572</v>
      </c>
      <c r="C27" s="7">
        <v>572</v>
      </c>
      <c r="D27" s="10">
        <v>44799</v>
      </c>
      <c r="E27" s="15">
        <v>92</v>
      </c>
      <c r="F27" s="37" t="s">
        <v>9</v>
      </c>
      <c r="G27" s="38" t="s">
        <v>19</v>
      </c>
      <c r="H27" s="38" t="s">
        <v>81</v>
      </c>
      <c r="I27" s="40" t="s">
        <v>8</v>
      </c>
      <c r="J27" s="76">
        <v>8062786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2:27" ht="18" customHeight="1" x14ac:dyDescent="0.25">
      <c r="B28" s="36">
        <v>574</v>
      </c>
      <c r="C28" s="7">
        <v>574</v>
      </c>
      <c r="D28" s="10">
        <v>44799</v>
      </c>
      <c r="E28" s="15">
        <v>90910</v>
      </c>
      <c r="F28" s="37" t="s">
        <v>9</v>
      </c>
      <c r="G28" s="38" t="s">
        <v>22</v>
      </c>
      <c r="H28" s="38" t="s">
        <v>23</v>
      </c>
      <c r="I28" s="40" t="s">
        <v>8</v>
      </c>
      <c r="J28" s="76">
        <v>6827630</v>
      </c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2:27" ht="18" customHeight="1" x14ac:dyDescent="0.25">
      <c r="B29" s="36">
        <v>578</v>
      </c>
      <c r="C29" s="7">
        <v>578</v>
      </c>
      <c r="D29" s="10">
        <v>44804</v>
      </c>
      <c r="E29" s="15">
        <v>63201</v>
      </c>
      <c r="F29" s="37" t="s">
        <v>9</v>
      </c>
      <c r="G29" s="38" t="s">
        <v>34</v>
      </c>
      <c r="H29" s="38" t="s">
        <v>86</v>
      </c>
      <c r="I29" s="40" t="s">
        <v>8</v>
      </c>
      <c r="J29" s="76">
        <v>15513272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2:27" ht="18" customHeight="1" x14ac:dyDescent="0.25">
      <c r="B30" s="36">
        <v>578</v>
      </c>
      <c r="C30" s="7">
        <v>578</v>
      </c>
      <c r="D30" s="10">
        <v>44804</v>
      </c>
      <c r="E30" s="37">
        <v>9225</v>
      </c>
      <c r="F30" s="37" t="s">
        <v>35</v>
      </c>
      <c r="G30" s="38" t="s">
        <v>34</v>
      </c>
      <c r="H30" s="38" t="s">
        <v>41</v>
      </c>
      <c r="I30" s="40" t="s">
        <v>8</v>
      </c>
      <c r="J30" s="76">
        <v>-411978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2:27" ht="18" customHeight="1" x14ac:dyDescent="0.25">
      <c r="B31" s="36">
        <v>589</v>
      </c>
      <c r="C31" s="7">
        <v>589</v>
      </c>
      <c r="D31" s="10">
        <v>44804</v>
      </c>
      <c r="E31" s="37"/>
      <c r="F31" s="37" t="s">
        <v>20</v>
      </c>
      <c r="G31" s="38" t="s">
        <v>27</v>
      </c>
      <c r="H31" s="38" t="s">
        <v>92</v>
      </c>
      <c r="I31" s="37" t="s">
        <v>8</v>
      </c>
      <c r="J31" s="76">
        <v>32120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2:27" ht="15" customHeight="1" x14ac:dyDescent="0.25">
      <c r="B32" s="11"/>
      <c r="C32" s="26" t="s">
        <v>14</v>
      </c>
      <c r="D32" s="19"/>
      <c r="E32" s="2"/>
      <c r="F32" s="2"/>
      <c r="G32" s="2"/>
      <c r="H32" s="2"/>
      <c r="I32" s="28"/>
      <c r="J32" s="87">
        <f>SUM(J7:J31)</f>
        <v>48493490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2:27" ht="15" customHeight="1" x14ac:dyDescent="0.25">
      <c r="C33" s="18" t="s">
        <v>15</v>
      </c>
      <c r="D33" s="27"/>
      <c r="E33" s="18"/>
      <c r="F33" s="18"/>
      <c r="G33" s="18"/>
      <c r="H33" s="18"/>
      <c r="I33" s="18"/>
      <c r="J33" s="88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2:27" x14ac:dyDescent="0.25">
      <c r="D34" s="18"/>
      <c r="J34" s="89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2:27" x14ac:dyDescent="0.25">
      <c r="C35" s="1"/>
      <c r="I35" s="1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2:27" x14ac:dyDescent="0.25">
      <c r="F36" s="1" t="s">
        <v>16</v>
      </c>
      <c r="J36" s="89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40" spans="2:27" x14ac:dyDescent="0.25">
      <c r="B40" s="25"/>
    </row>
  </sheetData>
  <sortState ref="B24:J69">
    <sortCondition ref="B24:B69"/>
  </sortState>
  <mergeCells count="9">
    <mergeCell ref="K7:L8"/>
    <mergeCell ref="C2:J2"/>
    <mergeCell ref="C3:J3"/>
    <mergeCell ref="B5:B6"/>
    <mergeCell ref="J5:J6"/>
    <mergeCell ref="I5:I6"/>
    <mergeCell ref="H5:H6"/>
    <mergeCell ref="E5:G5"/>
    <mergeCell ref="C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3"/>
  <sheetViews>
    <sheetView workbookViewId="0">
      <selection activeCell="K8" sqref="K8:U10"/>
    </sheetView>
  </sheetViews>
  <sheetFormatPr baseColWidth="10" defaultColWidth="13" defaultRowHeight="13.8" x14ac:dyDescent="0.25"/>
  <cols>
    <col min="1" max="1" width="13" style="1"/>
    <col min="2" max="2" width="13.5546875" style="1" customWidth="1"/>
    <col min="3" max="3" width="11.44140625" style="4" customWidth="1"/>
    <col min="4" max="4" width="10.6640625" style="1" bestFit="1" customWidth="1"/>
    <col min="5" max="5" width="13" style="1" bestFit="1" customWidth="1"/>
    <col min="6" max="6" width="25.6640625" style="1" bestFit="1" customWidth="1"/>
    <col min="7" max="7" width="59.44140625" style="1" customWidth="1"/>
    <col min="8" max="8" width="80.5546875" style="1" customWidth="1"/>
    <col min="9" max="9" width="17.44140625" style="5" customWidth="1"/>
    <col min="10" max="10" width="14.6640625" style="6" customWidth="1"/>
    <col min="11" max="11" width="8.5546875" style="1" bestFit="1" customWidth="1"/>
    <col min="12" max="16384" width="13" style="1"/>
  </cols>
  <sheetData>
    <row r="2" spans="2:21" x14ac:dyDescent="0.25">
      <c r="C2" s="51" t="s">
        <v>10</v>
      </c>
      <c r="D2" s="52"/>
      <c r="E2" s="52"/>
      <c r="F2" s="52"/>
      <c r="G2" s="52"/>
      <c r="H2" s="52"/>
      <c r="I2" s="52"/>
      <c r="J2" s="53"/>
    </row>
    <row r="3" spans="2:21" ht="15" customHeight="1" x14ac:dyDescent="0.25">
      <c r="C3" s="44" t="s">
        <v>11</v>
      </c>
      <c r="D3" s="45"/>
      <c r="E3" s="45"/>
      <c r="F3" s="45"/>
      <c r="G3" s="45"/>
      <c r="H3" s="45"/>
      <c r="I3" s="45"/>
      <c r="J3" s="46"/>
    </row>
    <row r="5" spans="2:21" ht="27.75" customHeight="1" x14ac:dyDescent="0.25">
      <c r="B5" s="47" t="s">
        <v>12</v>
      </c>
      <c r="C5" s="48" t="s">
        <v>0</v>
      </c>
      <c r="D5" s="48"/>
      <c r="E5" s="48" t="s">
        <v>1</v>
      </c>
      <c r="F5" s="48"/>
      <c r="G5" s="48"/>
      <c r="H5" s="48" t="s">
        <v>2</v>
      </c>
      <c r="I5" s="48" t="s">
        <v>3</v>
      </c>
      <c r="J5" s="49" t="s">
        <v>13</v>
      </c>
    </row>
    <row r="6" spans="2:21" ht="37.5" customHeight="1" x14ac:dyDescent="0.25">
      <c r="B6" s="47"/>
      <c r="C6" s="2" t="s">
        <v>4</v>
      </c>
      <c r="D6" s="2" t="s">
        <v>5</v>
      </c>
      <c r="E6" s="2" t="s">
        <v>4</v>
      </c>
      <c r="F6" s="2" t="s">
        <v>6</v>
      </c>
      <c r="G6" s="2" t="s">
        <v>7</v>
      </c>
      <c r="H6" s="48"/>
      <c r="I6" s="48"/>
      <c r="J6" s="49"/>
    </row>
    <row r="7" spans="2:21" ht="18" customHeight="1" x14ac:dyDescent="0.25">
      <c r="B7" s="60">
        <v>500</v>
      </c>
      <c r="C7" s="15">
        <v>500</v>
      </c>
      <c r="D7" s="19">
        <v>44777</v>
      </c>
      <c r="E7" s="61" t="s">
        <v>58</v>
      </c>
      <c r="F7" s="7" t="s">
        <v>9</v>
      </c>
      <c r="G7" s="33" t="s">
        <v>94</v>
      </c>
      <c r="H7" s="33" t="s">
        <v>59</v>
      </c>
      <c r="I7" s="7" t="s">
        <v>8</v>
      </c>
      <c r="J7" s="76">
        <v>2151996</v>
      </c>
    </row>
    <row r="8" spans="2:21" ht="18" customHeight="1" x14ac:dyDescent="0.3">
      <c r="B8" s="60">
        <v>501</v>
      </c>
      <c r="C8" s="15">
        <v>501</v>
      </c>
      <c r="D8" s="19">
        <v>44777</v>
      </c>
      <c r="E8" s="62">
        <v>2256709805</v>
      </c>
      <c r="F8" s="7" t="s">
        <v>9</v>
      </c>
      <c r="G8" s="23" t="s">
        <v>95</v>
      </c>
      <c r="H8" s="34" t="s">
        <v>60</v>
      </c>
      <c r="I8" s="7" t="s">
        <v>8</v>
      </c>
      <c r="J8" s="76">
        <v>776975</v>
      </c>
      <c r="K8" s="82"/>
      <c r="L8" s="83"/>
      <c r="M8" s="83"/>
      <c r="N8" s="83"/>
      <c r="O8" s="83"/>
      <c r="P8" s="83"/>
      <c r="Q8" s="83"/>
      <c r="R8" s="75"/>
      <c r="S8" s="75"/>
      <c r="T8" s="75"/>
      <c r="U8" s="75"/>
    </row>
    <row r="9" spans="2:21" ht="18" customHeight="1" x14ac:dyDescent="0.3">
      <c r="B9" s="60">
        <v>501</v>
      </c>
      <c r="C9" s="15">
        <v>501</v>
      </c>
      <c r="D9" s="19">
        <v>44777</v>
      </c>
      <c r="E9" s="15"/>
      <c r="F9" s="7" t="s">
        <v>9</v>
      </c>
      <c r="G9" s="23" t="s">
        <v>95</v>
      </c>
      <c r="H9" s="34" t="s">
        <v>60</v>
      </c>
      <c r="I9" s="7" t="s">
        <v>8</v>
      </c>
      <c r="J9" s="76">
        <v>776975</v>
      </c>
      <c r="K9" s="82"/>
      <c r="L9" s="83"/>
      <c r="M9" s="83"/>
      <c r="N9" s="83"/>
      <c r="O9" s="83"/>
      <c r="P9" s="83"/>
      <c r="Q9" s="83"/>
      <c r="R9" s="75"/>
      <c r="S9" s="75"/>
      <c r="T9" s="75"/>
      <c r="U9" s="75"/>
    </row>
    <row r="10" spans="2:21" ht="18" customHeight="1" x14ac:dyDescent="0.3">
      <c r="B10" s="63">
        <v>520</v>
      </c>
      <c r="C10" s="15">
        <v>520</v>
      </c>
      <c r="D10" s="19">
        <v>44781</v>
      </c>
      <c r="E10" s="15">
        <v>76445</v>
      </c>
      <c r="F10" s="7" t="s">
        <v>9</v>
      </c>
      <c r="G10" s="8" t="s">
        <v>50</v>
      </c>
      <c r="H10" s="23" t="s">
        <v>53</v>
      </c>
      <c r="I10" s="31" t="s">
        <v>8</v>
      </c>
      <c r="J10" s="74">
        <v>867647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</row>
    <row r="11" spans="2:21" ht="18" customHeight="1" x14ac:dyDescent="0.3">
      <c r="B11" s="60">
        <v>565</v>
      </c>
      <c r="C11" s="15">
        <v>565</v>
      </c>
      <c r="D11" s="64">
        <v>44799</v>
      </c>
      <c r="E11" s="65">
        <v>1462137</v>
      </c>
      <c r="F11" s="21" t="s">
        <v>9</v>
      </c>
      <c r="G11" s="22" t="s">
        <v>76</v>
      </c>
      <c r="H11" t="s">
        <v>75</v>
      </c>
      <c r="I11" s="21" t="s">
        <v>8</v>
      </c>
      <c r="J11" s="81">
        <v>519735</v>
      </c>
    </row>
    <row r="12" spans="2:21" x14ac:dyDescent="0.25">
      <c r="C12" s="48" t="s">
        <v>14</v>
      </c>
      <c r="D12" s="48"/>
      <c r="E12" s="48"/>
      <c r="F12" s="48"/>
      <c r="G12" s="48"/>
      <c r="H12" s="48"/>
      <c r="I12" s="48"/>
      <c r="J12" s="3">
        <f>SUM(J7:J11)</f>
        <v>5093328</v>
      </c>
    </row>
    <row r="13" spans="2:21" ht="15" customHeight="1" x14ac:dyDescent="0.25">
      <c r="C13" s="50" t="s">
        <v>15</v>
      </c>
      <c r="D13" s="50"/>
      <c r="E13" s="50"/>
      <c r="F13" s="50"/>
      <c r="G13" s="50"/>
      <c r="H13" s="50"/>
      <c r="I13" s="50"/>
      <c r="J13" s="50"/>
    </row>
  </sheetData>
  <mergeCells count="11">
    <mergeCell ref="B5:B6"/>
    <mergeCell ref="C5:D5"/>
    <mergeCell ref="E5:G5"/>
    <mergeCell ref="H5:H6"/>
    <mergeCell ref="I5:I6"/>
    <mergeCell ref="K8:Q9"/>
    <mergeCell ref="C12:I12"/>
    <mergeCell ref="C13:J13"/>
    <mergeCell ref="C2:J2"/>
    <mergeCell ref="C3:J3"/>
    <mergeCell ref="J5:J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 GESTION CULTURAL</vt:lpstr>
      <vt:lpstr>GI CULTURAL</vt:lpstr>
      <vt:lpstr>BS ADMINISTRACION</vt:lpstr>
      <vt:lpstr>GI ADMINISTRACION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cbustamante</dc:creator>
  <cp:lastModifiedBy>Paz Gonzalez</cp:lastModifiedBy>
  <cp:lastPrinted>2020-03-13T15:11:23Z</cp:lastPrinted>
  <dcterms:created xsi:type="dcterms:W3CDTF">2018-01-31T20:02:34Z</dcterms:created>
  <dcterms:modified xsi:type="dcterms:W3CDTF">2022-12-22T15:43:18Z</dcterms:modified>
</cp:coreProperties>
</file>