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useodelamemoria-my.sharepoint.com/personal/pgonzalez_mmdh_cl/Documents/Escritorio/Adquisiciones 2024-2025/"/>
    </mc:Choice>
  </mc:AlternateContent>
  <xr:revisionPtr revIDLastSave="0" documentId="8_{24CF3EB1-BA34-4F32-A11D-617731EB53F4}" xr6:coauthVersionLast="47" xr6:coauthVersionMax="47" xr10:uidLastSave="{00000000-0000-0000-0000-000000000000}"/>
  <bookViews>
    <workbookView xWindow="-120" yWindow="-120" windowWidth="29040" windowHeight="15720" tabRatio="799" activeTab="2" xr2:uid="{00000000-000D-0000-FFFF-FFFF00000000}"/>
  </bookViews>
  <sheets>
    <sheet name="BS GESTION CULTURAL" sheetId="10" r:id="rId1"/>
    <sheet name="BS ADMINISTRACION" sheetId="11" r:id="rId2"/>
    <sheet name="GI ADMINISTRACION" sheetId="12" r:id="rId3"/>
    <sheet name="Hoja1" sheetId="13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0" l="1"/>
  <c r="J39" i="11" l="1"/>
  <c r="J15" i="12"/>
</calcChain>
</file>

<file path=xl/sharedStrings.xml><?xml version="1.0" encoding="utf-8"?>
<sst xmlns="http://schemas.openxmlformats.org/spreadsheetml/2006/main" count="219" uniqueCount="83">
  <si>
    <t>N°</t>
  </si>
  <si>
    <t xml:space="preserve">DETALLE  RENDICIÓN DE CUENTAS </t>
  </si>
  <si>
    <t>CONTROL INTERNO</t>
  </si>
  <si>
    <t>COMPROBANTE DE EGRESO</t>
  </si>
  <si>
    <t>DETALLE DOCUMENTO DE RESPALDO</t>
  </si>
  <si>
    <t xml:space="preserve">DESCRIPCIÓN DE LA LABOR REALIZADA O DETALLE DEL GASTO </t>
  </si>
  <si>
    <t>FORMA DE PAGO EFECTIVO / TRANSFERENCIA / CHEQUE</t>
  </si>
  <si>
    <t>MONTO 
EN $ O US$</t>
  </si>
  <si>
    <t>FECHA</t>
  </si>
  <si>
    <t>TIPO (FACTURA, BOLETA, LIQUIDACIÓN U OTRO)</t>
  </si>
  <si>
    <t>NOMBRE PROVEEDOR O PRESTADOR DE SERVICIOS</t>
  </si>
  <si>
    <t>TRANSFERENCIA</t>
  </si>
  <si>
    <t>SUB-TOTAL</t>
  </si>
  <si>
    <t>* Debe precisarse si se trata de gastos de operación, personal o inversión.</t>
  </si>
  <si>
    <t>BIENES Y SERVICIOS - VINCULADOS A ADMINISTRACION</t>
  </si>
  <si>
    <t>FACTURA</t>
  </si>
  <si>
    <t xml:space="preserve">  </t>
  </si>
  <si>
    <t xml:space="preserve"> </t>
  </si>
  <si>
    <t>LINQ SPA</t>
  </si>
  <si>
    <t>EMPRESA NACIONAL DE TELECOMUNICACIONES SA</t>
  </si>
  <si>
    <t>EKNNA CLIMATIZACION LIMITADA</t>
  </si>
  <si>
    <t>CAJA CHICA</t>
  </si>
  <si>
    <t>SITE CHILE SA</t>
  </si>
  <si>
    <t>WIFI VISITANTES</t>
  </si>
  <si>
    <t>ERIC VALENCIA</t>
  </si>
  <si>
    <t>TELEFONIA LOCAL</t>
  </si>
  <si>
    <t>LICENCIA TALANA REMUNERACIONES</t>
  </si>
  <si>
    <t>MANTENCION CENTRAL TELEFONICA</t>
  </si>
  <si>
    <t>GTD TELEDUCTOS SA</t>
  </si>
  <si>
    <t>ILUSTRE MUNICIPALIDAD DE SANTIAGO</t>
  </si>
  <si>
    <t>ENEL GENERACION SA</t>
  </si>
  <si>
    <t>CONSUMO ELECTRICIDAD</t>
  </si>
  <si>
    <t>ASEGURADORA PORVENIR SA</t>
  </si>
  <si>
    <t>AGUAS ANDINAS SA</t>
  </si>
  <si>
    <t>AGUA POTABLE</t>
  </si>
  <si>
    <t>COMERCIALIZADORA CARLOS FARIAS EIRL</t>
  </si>
  <si>
    <t>POWERHOST TELECOM SPA</t>
  </si>
  <si>
    <t>ARRIENDO SERVIDOR DEDICADO</t>
  </si>
  <si>
    <t>VIMAR GROUP SPA</t>
  </si>
  <si>
    <t>LITORALPRESS LIMITADA</t>
  </si>
  <si>
    <t>PRENSA ELECTRONICA</t>
  </si>
  <si>
    <t>SEGUROS INCENDIO/GENERALES MES AGOSTO 2024</t>
  </si>
  <si>
    <t>ASEO MUNICIPAL MES AGOSTO 2024</t>
  </si>
  <si>
    <t xml:space="preserve">RENDICION </t>
  </si>
  <si>
    <t>HERNAN  LAGUNAS</t>
  </si>
  <si>
    <t>LICENCIA ADOBE MES AGOSTO</t>
  </si>
  <si>
    <t>ADOBE SYSTEMS SOFTWARE IRELAND LTD</t>
  </si>
  <si>
    <t>ZOOM VIDEO COMMUNICATIONS Inc.</t>
  </si>
  <si>
    <t>INTERNET/FIBRA OPTICA</t>
  </si>
  <si>
    <t>REEMBOLSO</t>
  </si>
  <si>
    <t>MATERIALES DE CONSTRUCCION</t>
  </si>
  <si>
    <t>VICTOR HERNAN LABBE HERRERA</t>
  </si>
  <si>
    <t>COMPROBANTE</t>
  </si>
  <si>
    <t>LICENCIA OFFICE 365</t>
  </si>
  <si>
    <t>PROSEGUR CHILE SA</t>
  </si>
  <si>
    <t>SERVICIOS VIGILANCIA ME SEPTIEMBRE 2024</t>
  </si>
  <si>
    <t>DEXTEL SPA</t>
  </si>
  <si>
    <t>SERVICIOS MANTENIMIENTO SISTEMA INCENDIOS</t>
  </si>
  <si>
    <t>LICENCIA WINDOWS 11 PRO</t>
  </si>
  <si>
    <t>ENTEL PCS</t>
  </si>
  <si>
    <t>TELEFONIA CELULAR</t>
  </si>
  <si>
    <t>TRULY NOLEN SA</t>
  </si>
  <si>
    <t>MANTENCION CONTROL DE PLAGAS</t>
  </si>
  <si>
    <t>CARLOS ALVAREZ</t>
  </si>
  <si>
    <t>DOMINIOS MUSEO</t>
  </si>
  <si>
    <t>MANANTIAL SA</t>
  </si>
  <si>
    <t>AGUA PURIFICADA</t>
  </si>
  <si>
    <t>BIO OPTION - C y H Consulting Cia. Ltda.</t>
  </si>
  <si>
    <t>02 GEL URINARIO BIO 54 01 ANTI OLARES BIO.25</t>
  </si>
  <si>
    <t>ASCENSORES OTIS CHILE LIMITADA</t>
  </si>
  <si>
    <t>MANTENIMIENTO ASCENSORES</t>
  </si>
  <si>
    <t>INSTALACION DE 02 EQUIPOS DE CLIMA PISO CIELO DE 36.000 BTU EN AUDITORIO</t>
  </si>
  <si>
    <t>AUDIFONO PHILIPS ALMBRICO MANOS LIBRES TAUH201BK/00</t>
  </si>
  <si>
    <t>COMERCIALIZADORA SP DIGITAL LIMITADA</t>
  </si>
  <si>
    <t>RICOH CHILE SA</t>
  </si>
  <si>
    <t>RENOVACION DATACENTER 50%</t>
  </si>
  <si>
    <t>SERVICIOS ASEO MES OCTUBRE 2024</t>
  </si>
  <si>
    <t>SERVICIOS VIGILANCIA ME OCTUBRE 2024</t>
  </si>
  <si>
    <t>ADRIAN QUEZADA</t>
  </si>
  <si>
    <t>MATERIALES MANTENIMIENTO MUESTRA PRINCIPAL</t>
  </si>
  <si>
    <t>LICENCIA ZOOM ONEPRO/OCT, 2024 (USD19.03 TC923.75)</t>
  </si>
  <si>
    <t>MATERIALES DE ASEO</t>
  </si>
  <si>
    <t xml:space="preserve">REPARACION LETRERO DE NEON Y CAMBIO DE TRANSFORMADOR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</si>
</sst>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44" formatCode="_ &quot;$&quot;* #,##0.00_ ;_ &quot;$&quot;* \-#,##0.00_ ;_ &quot;$&quot;* &quot;-&quot;??_ ;_ @_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8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333333"/>
      <name val="Source Sans Pro"/>
      <family val="2"/>
    </font>
    <font>
      <sz val="11"/>
      <color rgb="FF333333"/>
      <name val="Arial Narrow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41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11" applyNumberFormat="0" applyAlignment="0" applyProtection="0"/>
    <xf numFmtId="0" fontId="17" fillId="7" borderId="12" applyNumberFormat="0" applyAlignment="0" applyProtection="0"/>
    <xf numFmtId="0" fontId="18" fillId="7" borderId="11" applyNumberFormat="0" applyAlignment="0" applyProtection="0"/>
    <xf numFmtId="0" fontId="19" fillId="0" borderId="13" applyNumberFormat="0" applyFill="0" applyAlignment="0" applyProtection="0"/>
    <xf numFmtId="0" fontId="20" fillId="8" borderId="14" applyNumberFormat="0" applyAlignment="0" applyProtection="0"/>
    <xf numFmtId="0" fontId="3" fillId="0" borderId="0" applyNumberFormat="0" applyFill="0" applyBorder="0" applyAlignment="0" applyProtection="0"/>
    <xf numFmtId="0" fontId="1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/>
    <xf numFmtId="41" fontId="5" fillId="0" borderId="1" xfId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41" fontId="4" fillId="0" borderId="0" xfId="1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0" fillId="0" borderId="0" xfId="0" applyNumberFormat="1"/>
    <xf numFmtId="0" fontId="2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25" fillId="0" borderId="1" xfId="0" applyFont="1" applyBorder="1"/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41" fontId="4" fillId="0" borderId="0" xfId="0" applyNumberFormat="1" applyFont="1"/>
    <xf numFmtId="0" fontId="4" fillId="0" borderId="0" xfId="0" applyFont="1" applyAlignment="1">
      <alignment horizontal="right" wrapText="1"/>
    </xf>
    <xf numFmtId="41" fontId="4" fillId="0" borderId="0" xfId="1" applyFont="1" applyFill="1" applyBorder="1"/>
    <xf numFmtId="0" fontId="5" fillId="2" borderId="0" xfId="0" applyFont="1" applyFill="1" applyAlignment="1">
      <alignment horizontal="right" vertical="center" wrapText="1"/>
    </xf>
    <xf numFmtId="41" fontId="4" fillId="2" borderId="0" xfId="1" applyFont="1" applyFill="1" applyBorder="1" applyAlignment="1">
      <alignment horizontal="center" vertical="center" wrapText="1"/>
    </xf>
    <xf numFmtId="41" fontId="4" fillId="2" borderId="1" xfId="1" applyFont="1" applyFill="1" applyBorder="1" applyAlignment="1">
      <alignment horizontal="center" vertical="center" wrapText="1"/>
    </xf>
    <xf numFmtId="41" fontId="4" fillId="2" borderId="1" xfId="1" applyFont="1" applyFill="1" applyBorder="1"/>
    <xf numFmtId="41" fontId="5" fillId="2" borderId="1" xfId="1" applyFont="1" applyFill="1" applyBorder="1"/>
    <xf numFmtId="0" fontId="26" fillId="0" borderId="0" xfId="0" applyFont="1"/>
    <xf numFmtId="0" fontId="26" fillId="0" borderId="1" xfId="0" applyFont="1" applyBorder="1"/>
    <xf numFmtId="41" fontId="4" fillId="0" borderId="1" xfId="1" applyFont="1" applyFill="1" applyBorder="1" applyAlignment="1">
      <alignment horizontal="center" vertical="center" wrapText="1"/>
    </xf>
    <xf numFmtId="41" fontId="4" fillId="0" borderId="18" xfId="1" applyFont="1" applyFill="1" applyBorder="1" applyAlignment="1">
      <alignment horizontal="center" vertical="center" wrapText="1"/>
    </xf>
    <xf numFmtId="0" fontId="25" fillId="0" borderId="0" xfId="0" applyFont="1"/>
    <xf numFmtId="14" fontId="4" fillId="0" borderId="1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 vertical="center" wrapText="1"/>
    </xf>
    <xf numFmtId="41" fontId="5" fillId="2" borderId="17" xfId="1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26" fillId="2" borderId="0" xfId="0" applyFont="1" applyFill="1"/>
    <xf numFmtId="41" fontId="4" fillId="2" borderId="18" xfId="1" applyFont="1" applyFill="1" applyBorder="1" applyAlignment="1">
      <alignment horizontal="center" vertical="center" wrapText="1"/>
    </xf>
    <xf numFmtId="0" fontId="0" fillId="2" borderId="1" xfId="0" applyFill="1" applyBorder="1"/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1" fontId="5" fillId="0" borderId="1" xfId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</cellXfs>
  <cellStyles count="45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 [0]" xfId="1" builtinId="6"/>
    <cellStyle name="Moneda 2" xfId="44" xr:uid="{0ADB5DDA-2BBD-4A35-9720-E6592C9B2CD8}"/>
    <cellStyle name="Neutral" xfId="9" builtinId="28" customBuiltin="1"/>
    <cellStyle name="Normal" xfId="0" builtinId="0"/>
    <cellStyle name="Normal 2" xfId="43" xr:uid="{108542AC-5591-4658-AF7B-35844821E2BC}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R17"/>
  <sheetViews>
    <sheetView zoomScale="86" zoomScaleNormal="86" workbookViewId="0">
      <selection activeCell="B7" sqref="B7:J9"/>
    </sheetView>
  </sheetViews>
  <sheetFormatPr baseColWidth="10" defaultColWidth="13" defaultRowHeight="16.5" x14ac:dyDescent="0.3"/>
  <cols>
    <col min="1" max="1" width="13" style="1"/>
    <col min="2" max="2" width="13.5703125" style="1" customWidth="1"/>
    <col min="3" max="3" width="12.140625" style="3" customWidth="1"/>
    <col min="4" max="4" width="14.42578125" style="1" customWidth="1"/>
    <col min="5" max="5" width="11" style="1" customWidth="1"/>
    <col min="6" max="6" width="21.5703125" style="1" bestFit="1" customWidth="1"/>
    <col min="7" max="7" width="49.42578125" style="1" customWidth="1"/>
    <col min="8" max="8" width="123.5703125" style="1" customWidth="1"/>
    <col min="9" max="9" width="19.28515625" style="4" customWidth="1"/>
    <col min="10" max="10" width="14.85546875" style="5" customWidth="1"/>
    <col min="11" max="11" width="8.7109375" style="1" bestFit="1" customWidth="1"/>
    <col min="12" max="16384" width="13" style="1"/>
  </cols>
  <sheetData>
    <row r="2" spans="1:18" x14ac:dyDescent="0.3">
      <c r="C2" s="41" t="s">
        <v>1</v>
      </c>
      <c r="D2" s="42"/>
      <c r="E2" s="42"/>
      <c r="F2" s="42"/>
      <c r="G2" s="42"/>
      <c r="H2" s="42"/>
      <c r="I2" s="42"/>
      <c r="J2" s="43"/>
    </row>
    <row r="3" spans="1:18" ht="15" customHeight="1" x14ac:dyDescent="0.3">
      <c r="C3" s="44" t="s">
        <v>14</v>
      </c>
      <c r="D3" s="45"/>
      <c r="E3" s="45"/>
      <c r="F3" s="45"/>
      <c r="G3" s="45"/>
      <c r="H3" s="45"/>
      <c r="I3" s="45"/>
      <c r="J3" s="46"/>
    </row>
    <row r="5" spans="1:18" ht="27.75" customHeight="1" x14ac:dyDescent="0.3">
      <c r="B5" s="47" t="s">
        <v>2</v>
      </c>
      <c r="C5" s="48" t="s">
        <v>3</v>
      </c>
      <c r="D5" s="48"/>
      <c r="E5" s="48" t="s">
        <v>4</v>
      </c>
      <c r="F5" s="48"/>
      <c r="G5" s="48"/>
      <c r="H5" s="48" t="s">
        <v>5</v>
      </c>
      <c r="I5" s="48" t="s">
        <v>6</v>
      </c>
      <c r="J5" s="49" t="s">
        <v>7</v>
      </c>
    </row>
    <row r="6" spans="1:18" ht="49.5" customHeight="1" x14ac:dyDescent="0.3">
      <c r="B6" s="47"/>
      <c r="C6" s="8" t="s">
        <v>0</v>
      </c>
      <c r="D6" s="8" t="s">
        <v>8</v>
      </c>
      <c r="E6" s="8" t="s">
        <v>0</v>
      </c>
      <c r="F6" s="8" t="s">
        <v>9</v>
      </c>
      <c r="G6" s="8" t="s">
        <v>10</v>
      </c>
      <c r="H6" s="48"/>
      <c r="I6" s="48"/>
      <c r="J6" s="49"/>
    </row>
    <row r="7" spans="1:18" ht="18" customHeight="1" x14ac:dyDescent="0.3">
      <c r="B7" s="11">
        <v>542</v>
      </c>
      <c r="C7" s="6">
        <v>542</v>
      </c>
      <c r="D7" s="9">
        <v>45579</v>
      </c>
      <c r="E7" s="6">
        <v>96271</v>
      </c>
      <c r="F7" s="6" t="s">
        <v>15</v>
      </c>
      <c r="G7" s="7" t="s">
        <v>39</v>
      </c>
      <c r="H7" s="7" t="s">
        <v>40</v>
      </c>
      <c r="I7" s="6" t="s">
        <v>11</v>
      </c>
      <c r="J7" s="23">
        <v>297500</v>
      </c>
    </row>
    <row r="8" spans="1:18" ht="18" customHeight="1" x14ac:dyDescent="0.3">
      <c r="B8" s="11">
        <v>578</v>
      </c>
      <c r="C8" s="6">
        <v>578</v>
      </c>
      <c r="D8" s="9">
        <v>45590</v>
      </c>
      <c r="E8" s="6">
        <v>256440</v>
      </c>
      <c r="F8" s="6" t="s">
        <v>15</v>
      </c>
      <c r="G8" s="7" t="s">
        <v>73</v>
      </c>
      <c r="H8" s="15" t="s">
        <v>72</v>
      </c>
      <c r="I8" s="6" t="s">
        <v>11</v>
      </c>
      <c r="J8" s="28">
        <v>195826</v>
      </c>
    </row>
    <row r="9" spans="1:18" ht="18" customHeight="1" x14ac:dyDescent="0.3">
      <c r="B9" s="11">
        <v>574</v>
      </c>
      <c r="C9" s="6">
        <v>574</v>
      </c>
      <c r="D9" s="9">
        <v>45590</v>
      </c>
      <c r="E9" s="6">
        <v>447</v>
      </c>
      <c r="F9" s="6" t="s">
        <v>15</v>
      </c>
      <c r="G9" s="7" t="s">
        <v>51</v>
      </c>
      <c r="H9" s="15" t="s">
        <v>82</v>
      </c>
      <c r="I9" s="6" t="s">
        <v>11</v>
      </c>
      <c r="J9" s="28">
        <v>172550</v>
      </c>
    </row>
    <row r="10" spans="1:18" x14ac:dyDescent="0.3">
      <c r="C10" s="50"/>
      <c r="D10" s="51"/>
      <c r="E10" s="51"/>
      <c r="F10" s="51"/>
      <c r="G10" s="51"/>
      <c r="H10" s="51"/>
      <c r="I10" s="51"/>
      <c r="J10" s="33">
        <f>SUM(J7:J9)</f>
        <v>665876</v>
      </c>
    </row>
    <row r="11" spans="1:18" ht="15" customHeight="1" x14ac:dyDescent="0.3">
      <c r="C11" s="40" t="s">
        <v>13</v>
      </c>
      <c r="D11" s="40"/>
      <c r="E11" s="40"/>
      <c r="F11" s="40"/>
      <c r="G11" s="40"/>
      <c r="H11" s="40"/>
      <c r="I11" s="40"/>
      <c r="J11" s="40"/>
    </row>
    <row r="14" spans="1:18" x14ac:dyDescent="0.3">
      <c r="A14" s="12"/>
      <c r="B14" s="12"/>
      <c r="C14" s="12"/>
      <c r="D14" s="12"/>
      <c r="E14" s="12"/>
      <c r="F14" s="12"/>
      <c r="G14"/>
      <c r="H14"/>
      <c r="I14" s="12"/>
      <c r="J14" s="1"/>
      <c r="Q14"/>
      <c r="R14"/>
    </row>
    <row r="15" spans="1:18" x14ac:dyDescent="0.3">
      <c r="A15" s="12"/>
      <c r="B15" s="12"/>
      <c r="C15" s="12"/>
      <c r="D15" s="12"/>
      <c r="E15" s="12"/>
      <c r="F15" s="12"/>
      <c r="G15"/>
      <c r="H15"/>
      <c r="I15" s="12"/>
      <c r="J15" s="1"/>
      <c r="Q15"/>
      <c r="R15"/>
    </row>
    <row r="16" spans="1:18" x14ac:dyDescent="0.3">
      <c r="A16" s="12"/>
      <c r="B16" s="12"/>
      <c r="C16" s="12"/>
      <c r="D16" s="12"/>
      <c r="E16" s="12"/>
      <c r="F16" s="12"/>
      <c r="G16"/>
      <c r="H16"/>
      <c r="I16" s="12"/>
      <c r="J16" s="1"/>
      <c r="Q16"/>
      <c r="R16"/>
    </row>
    <row r="17" spans="10:10" x14ac:dyDescent="0.3">
      <c r="J17" s="1"/>
    </row>
  </sheetData>
  <sortState xmlns:xlrd2="http://schemas.microsoft.com/office/spreadsheetml/2017/richdata2" ref="B12:J13">
    <sortCondition ref="B12:B13"/>
  </sortState>
  <mergeCells count="10">
    <mergeCell ref="C10:I10"/>
    <mergeCell ref="C11:J11"/>
    <mergeCell ref="C2:J2"/>
    <mergeCell ref="C3:J3"/>
    <mergeCell ref="B5:B6"/>
    <mergeCell ref="C5:D5"/>
    <mergeCell ref="E5:G5"/>
    <mergeCell ref="H5:H6"/>
    <mergeCell ref="I5:I6"/>
    <mergeCell ref="J5:J6"/>
  </mergeCells>
  <phoneticPr fontId="8" type="noConversion"/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N43"/>
  <sheetViews>
    <sheetView topLeftCell="A12" zoomScale="98" zoomScaleNormal="98" workbookViewId="0">
      <selection activeCell="H44" sqref="H44"/>
    </sheetView>
  </sheetViews>
  <sheetFormatPr baseColWidth="10" defaultColWidth="13" defaultRowHeight="16.5" x14ac:dyDescent="0.3"/>
  <cols>
    <col min="1" max="1" width="7.28515625" style="1" customWidth="1"/>
    <col min="2" max="2" width="12.28515625" style="1" customWidth="1"/>
    <col min="3" max="3" width="10.42578125" style="3" customWidth="1"/>
    <col min="4" max="4" width="11.5703125" style="1" bestFit="1" customWidth="1"/>
    <col min="5" max="5" width="12.42578125" style="1" customWidth="1"/>
    <col min="6" max="6" width="18.42578125" style="1" customWidth="1"/>
    <col min="7" max="7" width="48.42578125" style="1" customWidth="1"/>
    <col min="8" max="8" width="94.42578125" style="1" customWidth="1"/>
    <col min="9" max="9" width="17.140625" style="4" customWidth="1"/>
    <col min="10" max="10" width="13.28515625" style="5" customWidth="1"/>
    <col min="11" max="11" width="3" style="1" customWidth="1"/>
    <col min="12" max="12" width="13" style="1"/>
    <col min="13" max="13" width="9.85546875" style="1" customWidth="1"/>
    <col min="14" max="14" width="10.140625" style="1" customWidth="1"/>
    <col min="15" max="16384" width="13" style="1"/>
  </cols>
  <sheetData>
    <row r="2" spans="2:14" x14ac:dyDescent="0.3">
      <c r="C2" s="41" t="s">
        <v>1</v>
      </c>
      <c r="D2" s="42"/>
      <c r="E2" s="42"/>
      <c r="F2" s="42"/>
      <c r="G2" s="42"/>
      <c r="H2" s="42"/>
      <c r="I2" s="42"/>
      <c r="J2" s="43"/>
    </row>
    <row r="3" spans="2:14" ht="15" customHeight="1" x14ac:dyDescent="0.3">
      <c r="C3" s="44" t="s">
        <v>14</v>
      </c>
      <c r="D3" s="45"/>
      <c r="E3" s="45"/>
      <c r="F3" s="45"/>
      <c r="G3" s="45"/>
      <c r="H3" s="45"/>
      <c r="I3" s="45"/>
      <c r="J3" s="46"/>
    </row>
    <row r="5" spans="2:14" ht="27.75" customHeight="1" x14ac:dyDescent="0.3">
      <c r="B5" s="47" t="s">
        <v>2</v>
      </c>
      <c r="C5" s="48" t="s">
        <v>3</v>
      </c>
      <c r="D5" s="48"/>
      <c r="E5" s="48" t="s">
        <v>4</v>
      </c>
      <c r="F5" s="48"/>
      <c r="G5" s="48"/>
      <c r="H5" s="48" t="s">
        <v>5</v>
      </c>
      <c r="I5" s="48" t="s">
        <v>6</v>
      </c>
      <c r="J5" s="49" t="s">
        <v>7</v>
      </c>
      <c r="M5" s="19"/>
      <c r="N5" s="20"/>
    </row>
    <row r="6" spans="2:14" ht="66" x14ac:dyDescent="0.3">
      <c r="B6" s="47"/>
      <c r="C6" s="8" t="s">
        <v>0</v>
      </c>
      <c r="D6" s="8" t="s">
        <v>8</v>
      </c>
      <c r="E6" s="8" t="s">
        <v>0</v>
      </c>
      <c r="F6" s="8" t="s">
        <v>9</v>
      </c>
      <c r="G6" s="8" t="s">
        <v>10</v>
      </c>
      <c r="H6" s="48"/>
      <c r="I6" s="48"/>
      <c r="J6" s="49"/>
      <c r="M6" s="21"/>
      <c r="N6" s="22"/>
    </row>
    <row r="7" spans="2:14" x14ac:dyDescent="0.3">
      <c r="B7" s="11">
        <v>535</v>
      </c>
      <c r="C7" s="6">
        <v>535</v>
      </c>
      <c r="D7" s="9">
        <v>45579</v>
      </c>
      <c r="E7" s="6">
        <v>71570</v>
      </c>
      <c r="F7" s="6" t="s">
        <v>15</v>
      </c>
      <c r="G7" s="7" t="s">
        <v>36</v>
      </c>
      <c r="H7" s="7" t="s">
        <v>37</v>
      </c>
      <c r="I7" s="6" t="s">
        <v>11</v>
      </c>
      <c r="J7" s="28">
        <v>393879</v>
      </c>
      <c r="M7" s="21"/>
      <c r="N7" s="22"/>
    </row>
    <row r="8" spans="2:14" x14ac:dyDescent="0.3">
      <c r="B8" s="11">
        <v>540</v>
      </c>
      <c r="C8" s="6">
        <v>540</v>
      </c>
      <c r="D8" s="9">
        <v>45579</v>
      </c>
      <c r="E8" s="6">
        <v>69216</v>
      </c>
      <c r="F8" s="6" t="s">
        <v>15</v>
      </c>
      <c r="G8" s="7" t="s">
        <v>54</v>
      </c>
      <c r="H8" s="7" t="s">
        <v>55</v>
      </c>
      <c r="I8" s="6" t="s">
        <v>11</v>
      </c>
      <c r="J8" s="28">
        <v>17960180</v>
      </c>
      <c r="M8" s="21"/>
      <c r="N8" s="22"/>
    </row>
    <row r="9" spans="2:14" x14ac:dyDescent="0.3">
      <c r="B9" s="11">
        <v>540</v>
      </c>
      <c r="C9" s="6">
        <v>540</v>
      </c>
      <c r="D9" s="9">
        <v>45579</v>
      </c>
      <c r="E9" s="6">
        <v>9754</v>
      </c>
      <c r="F9" s="6" t="s">
        <v>15</v>
      </c>
      <c r="G9" s="7" t="s">
        <v>54</v>
      </c>
      <c r="H9" s="7" t="s">
        <v>55</v>
      </c>
      <c r="I9" s="6" t="s">
        <v>11</v>
      </c>
      <c r="J9" s="28">
        <v>-1036585</v>
      </c>
      <c r="M9" s="21"/>
      <c r="N9" s="22"/>
    </row>
    <row r="10" spans="2:14" x14ac:dyDescent="0.3">
      <c r="B10" s="11">
        <v>540</v>
      </c>
      <c r="C10" s="6">
        <v>540</v>
      </c>
      <c r="D10" s="9">
        <v>45579</v>
      </c>
      <c r="E10" s="6">
        <v>9753</v>
      </c>
      <c r="F10" s="6" t="s">
        <v>15</v>
      </c>
      <c r="G10" s="7" t="s">
        <v>54</v>
      </c>
      <c r="H10" s="7" t="s">
        <v>55</v>
      </c>
      <c r="I10" s="6" t="s">
        <v>11</v>
      </c>
      <c r="J10" s="28">
        <v>-1036390</v>
      </c>
      <c r="M10" s="21"/>
      <c r="N10" s="22"/>
    </row>
    <row r="11" spans="2:14" x14ac:dyDescent="0.3">
      <c r="B11" s="11">
        <v>540</v>
      </c>
      <c r="C11" s="6">
        <v>540</v>
      </c>
      <c r="D11" s="9">
        <v>45579</v>
      </c>
      <c r="E11" s="6">
        <v>9755</v>
      </c>
      <c r="F11" s="6" t="s">
        <v>15</v>
      </c>
      <c r="G11" s="7" t="s">
        <v>54</v>
      </c>
      <c r="H11" s="7" t="s">
        <v>55</v>
      </c>
      <c r="I11" s="6" t="s">
        <v>11</v>
      </c>
      <c r="J11" s="28">
        <v>-1041427</v>
      </c>
      <c r="M11" s="21"/>
      <c r="N11" s="22"/>
    </row>
    <row r="12" spans="2:14" x14ac:dyDescent="0.3">
      <c r="B12" s="11">
        <v>540</v>
      </c>
      <c r="C12" s="6">
        <v>540</v>
      </c>
      <c r="D12" s="9">
        <v>45579</v>
      </c>
      <c r="E12" s="6">
        <v>9735</v>
      </c>
      <c r="F12" s="6" t="s">
        <v>15</v>
      </c>
      <c r="G12" s="7" t="s">
        <v>54</v>
      </c>
      <c r="H12" s="7" t="s">
        <v>55</v>
      </c>
      <c r="I12" s="6" t="s">
        <v>11</v>
      </c>
      <c r="J12" s="28">
        <v>-7485</v>
      </c>
      <c r="M12" s="21"/>
      <c r="N12" s="22"/>
    </row>
    <row r="13" spans="2:14" x14ac:dyDescent="0.3">
      <c r="B13" s="11">
        <v>541</v>
      </c>
      <c r="C13" s="6">
        <v>541</v>
      </c>
      <c r="D13" s="9">
        <v>45579</v>
      </c>
      <c r="E13" s="6">
        <v>2662</v>
      </c>
      <c r="F13" s="6" t="s">
        <v>15</v>
      </c>
      <c r="G13" s="7" t="s">
        <v>56</v>
      </c>
      <c r="H13" s="7" t="s">
        <v>57</v>
      </c>
      <c r="I13" s="6" t="s">
        <v>11</v>
      </c>
      <c r="J13" s="28">
        <v>1443628</v>
      </c>
      <c r="M13" s="21"/>
      <c r="N13" s="22"/>
    </row>
    <row r="14" spans="2:14" x14ac:dyDescent="0.3">
      <c r="B14" s="11">
        <v>543</v>
      </c>
      <c r="C14" s="6">
        <v>543</v>
      </c>
      <c r="D14" s="9">
        <v>45579</v>
      </c>
      <c r="E14" s="6">
        <v>748958</v>
      </c>
      <c r="F14" s="6" t="s">
        <v>15</v>
      </c>
      <c r="G14" s="7" t="s">
        <v>32</v>
      </c>
      <c r="H14" s="7" t="s">
        <v>41</v>
      </c>
      <c r="I14" s="6" t="s">
        <v>11</v>
      </c>
      <c r="J14" s="23">
        <v>6270019</v>
      </c>
      <c r="M14" s="21"/>
      <c r="N14" s="22"/>
    </row>
    <row r="15" spans="2:14" x14ac:dyDescent="0.3">
      <c r="B15" s="11">
        <v>545</v>
      </c>
      <c r="C15" s="6">
        <v>545</v>
      </c>
      <c r="D15" s="9">
        <v>45579</v>
      </c>
      <c r="E15" s="6">
        <v>32788</v>
      </c>
      <c r="F15" s="13" t="s">
        <v>15</v>
      </c>
      <c r="G15" s="7" t="s">
        <v>22</v>
      </c>
      <c r="H15" s="7" t="s">
        <v>27</v>
      </c>
      <c r="I15" s="6" t="s">
        <v>11</v>
      </c>
      <c r="J15" s="23">
        <v>157944</v>
      </c>
      <c r="M15" s="21"/>
      <c r="N15" s="22"/>
    </row>
    <row r="16" spans="2:14" x14ac:dyDescent="0.3">
      <c r="B16" s="11">
        <v>547</v>
      </c>
      <c r="C16" s="6">
        <v>547</v>
      </c>
      <c r="D16" s="9">
        <v>45579</v>
      </c>
      <c r="E16" s="6">
        <v>153915</v>
      </c>
      <c r="F16" s="6" t="s">
        <v>15</v>
      </c>
      <c r="G16" s="7" t="s">
        <v>30</v>
      </c>
      <c r="H16" s="7" t="s">
        <v>31</v>
      </c>
      <c r="I16" s="6" t="s">
        <v>11</v>
      </c>
      <c r="J16" s="23">
        <v>6556203</v>
      </c>
      <c r="M16" s="21"/>
      <c r="N16" s="22"/>
    </row>
    <row r="17" spans="2:14" x14ac:dyDescent="0.3">
      <c r="B17" s="11">
        <v>563</v>
      </c>
      <c r="C17" s="6">
        <v>563</v>
      </c>
      <c r="D17" s="9">
        <v>45590</v>
      </c>
      <c r="E17" s="6">
        <v>1410439</v>
      </c>
      <c r="F17" s="6" t="s">
        <v>15</v>
      </c>
      <c r="G17" s="7" t="s">
        <v>28</v>
      </c>
      <c r="H17" s="7" t="s">
        <v>48</v>
      </c>
      <c r="I17" s="6" t="s">
        <v>11</v>
      </c>
      <c r="J17" s="23">
        <v>854263</v>
      </c>
      <c r="M17" s="21"/>
      <c r="N17" s="22"/>
    </row>
    <row r="18" spans="2:14" x14ac:dyDescent="0.3">
      <c r="B18" s="11">
        <v>564</v>
      </c>
      <c r="C18" s="6">
        <v>564</v>
      </c>
      <c r="D18" s="9">
        <v>45590</v>
      </c>
      <c r="E18" s="6">
        <v>19817249</v>
      </c>
      <c r="F18" s="6" t="s">
        <v>15</v>
      </c>
      <c r="G18" s="7" t="s">
        <v>19</v>
      </c>
      <c r="H18" s="7" t="s">
        <v>25</v>
      </c>
      <c r="I18" s="6" t="s">
        <v>11</v>
      </c>
      <c r="J18" s="23">
        <v>1421448</v>
      </c>
      <c r="M18" s="21"/>
      <c r="N18" s="22"/>
    </row>
    <row r="19" spans="2:14" x14ac:dyDescent="0.3">
      <c r="B19" s="11">
        <v>564</v>
      </c>
      <c r="C19" s="6">
        <v>564</v>
      </c>
      <c r="D19" s="9">
        <v>45590</v>
      </c>
      <c r="E19" s="6">
        <v>19777576</v>
      </c>
      <c r="F19" s="6" t="s">
        <v>15</v>
      </c>
      <c r="G19" s="7" t="s">
        <v>19</v>
      </c>
      <c r="H19" s="7" t="s">
        <v>23</v>
      </c>
      <c r="I19" s="6" t="s">
        <v>11</v>
      </c>
      <c r="J19" s="23">
        <v>203031</v>
      </c>
      <c r="M19" s="21"/>
      <c r="N19" s="22"/>
    </row>
    <row r="20" spans="2:14" x14ac:dyDescent="0.3">
      <c r="B20" s="11">
        <v>565</v>
      </c>
      <c r="C20" s="6">
        <v>565</v>
      </c>
      <c r="D20" s="9">
        <v>45590</v>
      </c>
      <c r="E20" s="6">
        <v>2708</v>
      </c>
      <c r="F20" s="6" t="s">
        <v>15</v>
      </c>
      <c r="G20" s="7" t="s">
        <v>56</v>
      </c>
      <c r="H20" s="7" t="s">
        <v>57</v>
      </c>
      <c r="I20" s="6" t="s">
        <v>11</v>
      </c>
      <c r="J20" s="23">
        <v>1445951</v>
      </c>
      <c r="M20" s="21"/>
      <c r="N20" s="22"/>
    </row>
    <row r="21" spans="2:14" x14ac:dyDescent="0.3">
      <c r="B21" s="11">
        <v>567</v>
      </c>
      <c r="C21" s="6">
        <v>567</v>
      </c>
      <c r="D21" s="9">
        <v>45590</v>
      </c>
      <c r="E21" s="6">
        <v>49717812</v>
      </c>
      <c r="F21" s="6" t="s">
        <v>15</v>
      </c>
      <c r="G21" s="7" t="s">
        <v>59</v>
      </c>
      <c r="H21" s="7" t="s">
        <v>60</v>
      </c>
      <c r="I21" s="6" t="s">
        <v>11</v>
      </c>
      <c r="J21" s="23">
        <v>637961</v>
      </c>
      <c r="M21" s="21"/>
      <c r="N21" s="22"/>
    </row>
    <row r="22" spans="2:14" x14ac:dyDescent="0.3">
      <c r="B22" s="11">
        <v>568</v>
      </c>
      <c r="C22" s="6">
        <v>568</v>
      </c>
      <c r="D22" s="9">
        <v>45590</v>
      </c>
      <c r="E22" s="6">
        <v>544423</v>
      </c>
      <c r="F22" s="6" t="s">
        <v>15</v>
      </c>
      <c r="G22" s="7" t="s">
        <v>61</v>
      </c>
      <c r="H22" s="7" t="s">
        <v>62</v>
      </c>
      <c r="I22" s="6" t="s">
        <v>11</v>
      </c>
      <c r="J22" s="23">
        <v>293709</v>
      </c>
      <c r="M22" s="21"/>
      <c r="N22" s="22"/>
    </row>
    <row r="23" spans="2:14" x14ac:dyDescent="0.3">
      <c r="B23" s="11">
        <v>568</v>
      </c>
      <c r="C23" s="6">
        <v>568</v>
      </c>
      <c r="D23" s="9">
        <v>45590</v>
      </c>
      <c r="E23" s="6">
        <v>545005</v>
      </c>
      <c r="F23" s="6" t="s">
        <v>15</v>
      </c>
      <c r="G23" s="7" t="s">
        <v>61</v>
      </c>
      <c r="H23" s="7" t="s">
        <v>62</v>
      </c>
      <c r="I23" s="6" t="s">
        <v>11</v>
      </c>
      <c r="J23" s="23">
        <v>293236</v>
      </c>
      <c r="M23" s="21"/>
      <c r="N23" s="22"/>
    </row>
    <row r="24" spans="2:14" x14ac:dyDescent="0.3">
      <c r="B24" s="11">
        <v>569</v>
      </c>
      <c r="C24" s="6">
        <v>569</v>
      </c>
      <c r="D24" s="9">
        <v>45590</v>
      </c>
      <c r="E24" s="10"/>
      <c r="F24" s="6" t="s">
        <v>49</v>
      </c>
      <c r="G24" s="7" t="s">
        <v>63</v>
      </c>
      <c r="H24" s="7" t="s">
        <v>64</v>
      </c>
      <c r="I24" s="6" t="s">
        <v>11</v>
      </c>
      <c r="J24" s="23">
        <v>19980</v>
      </c>
      <c r="M24" s="21"/>
      <c r="N24" s="22"/>
    </row>
    <row r="25" spans="2:14" x14ac:dyDescent="0.3">
      <c r="B25" s="11">
        <v>569</v>
      </c>
      <c r="C25" s="6">
        <v>569</v>
      </c>
      <c r="D25" s="9">
        <v>45590</v>
      </c>
      <c r="E25" s="10"/>
      <c r="F25" s="6" t="s">
        <v>49</v>
      </c>
      <c r="G25" s="7" t="s">
        <v>63</v>
      </c>
      <c r="H25" s="7" t="s">
        <v>64</v>
      </c>
      <c r="I25" s="6" t="s">
        <v>11</v>
      </c>
      <c r="J25" s="23">
        <v>34990</v>
      </c>
      <c r="M25" s="21"/>
      <c r="N25" s="22"/>
    </row>
    <row r="26" spans="2:14" x14ac:dyDescent="0.3">
      <c r="B26" s="11">
        <v>570</v>
      </c>
      <c r="C26" s="6">
        <v>570</v>
      </c>
      <c r="D26" s="9">
        <v>45590</v>
      </c>
      <c r="E26" s="10">
        <v>5989648</v>
      </c>
      <c r="F26" s="6" t="s">
        <v>15</v>
      </c>
      <c r="G26" s="7" t="s">
        <v>65</v>
      </c>
      <c r="H26" s="7" t="s">
        <v>66</v>
      </c>
      <c r="I26" s="6" t="s">
        <v>11</v>
      </c>
      <c r="J26" s="23">
        <v>165297</v>
      </c>
      <c r="M26" s="21"/>
      <c r="N26" s="22"/>
    </row>
    <row r="27" spans="2:14" x14ac:dyDescent="0.3">
      <c r="B27" s="11">
        <v>571</v>
      </c>
      <c r="C27" s="6">
        <v>571</v>
      </c>
      <c r="D27" s="9">
        <v>45590</v>
      </c>
      <c r="E27" s="10">
        <v>4876</v>
      </c>
      <c r="F27" s="6" t="s">
        <v>15</v>
      </c>
      <c r="G27" s="30" t="s">
        <v>67</v>
      </c>
      <c r="H27" s="27" t="s">
        <v>68</v>
      </c>
      <c r="I27" s="6" t="s">
        <v>11</v>
      </c>
      <c r="J27" s="23">
        <v>481593</v>
      </c>
      <c r="M27" s="21"/>
      <c r="N27" s="22"/>
    </row>
    <row r="28" spans="2:14" x14ac:dyDescent="0.3">
      <c r="B28" s="11">
        <v>576</v>
      </c>
      <c r="C28" s="6">
        <v>576</v>
      </c>
      <c r="D28" s="9">
        <v>45590</v>
      </c>
      <c r="E28" s="10">
        <v>172464</v>
      </c>
      <c r="F28" s="6" t="s">
        <v>15</v>
      </c>
      <c r="G28" s="7" t="s">
        <v>69</v>
      </c>
      <c r="H28" s="7" t="s">
        <v>70</v>
      </c>
      <c r="I28" s="6" t="s">
        <v>11</v>
      </c>
      <c r="J28" s="23">
        <v>303450</v>
      </c>
      <c r="M28" s="21"/>
      <c r="N28" s="22"/>
    </row>
    <row r="29" spans="2:14" x14ac:dyDescent="0.3">
      <c r="B29" s="17">
        <v>592</v>
      </c>
      <c r="C29" s="17">
        <v>592</v>
      </c>
      <c r="D29" s="31">
        <v>45595</v>
      </c>
      <c r="E29" s="34">
        <v>128</v>
      </c>
      <c r="F29" s="6" t="s">
        <v>15</v>
      </c>
      <c r="G29" s="7" t="s">
        <v>35</v>
      </c>
      <c r="H29" s="7" t="s">
        <v>76</v>
      </c>
      <c r="I29" s="6" t="s">
        <v>11</v>
      </c>
      <c r="J29" s="24">
        <v>9546217</v>
      </c>
      <c r="M29" s="21"/>
      <c r="N29" s="22"/>
    </row>
    <row r="30" spans="2:14" x14ac:dyDescent="0.3">
      <c r="B30" s="11">
        <v>599</v>
      </c>
      <c r="C30" s="6">
        <v>599</v>
      </c>
      <c r="D30" s="9">
        <v>45590</v>
      </c>
      <c r="E30" s="10">
        <v>69439</v>
      </c>
      <c r="F30" s="6" t="s">
        <v>15</v>
      </c>
      <c r="G30" s="7" t="s">
        <v>54</v>
      </c>
      <c r="H30" s="7" t="s">
        <v>77</v>
      </c>
      <c r="I30" s="6" t="s">
        <v>11</v>
      </c>
      <c r="J30" s="23">
        <v>17960180</v>
      </c>
      <c r="M30" s="21"/>
      <c r="N30" s="22"/>
    </row>
    <row r="31" spans="2:14" x14ac:dyDescent="0.3">
      <c r="B31" s="11">
        <v>599</v>
      </c>
      <c r="C31" s="6">
        <v>599</v>
      </c>
      <c r="D31" s="9">
        <v>45590</v>
      </c>
      <c r="E31" s="10">
        <v>9790</v>
      </c>
      <c r="F31" s="6" t="s">
        <v>15</v>
      </c>
      <c r="G31" s="7" t="s">
        <v>54</v>
      </c>
      <c r="H31" s="7" t="s">
        <v>77</v>
      </c>
      <c r="I31" s="6" t="s">
        <v>11</v>
      </c>
      <c r="J31" s="23">
        <v>-91849</v>
      </c>
      <c r="M31" s="21"/>
      <c r="N31" s="22"/>
    </row>
    <row r="32" spans="2:14" x14ac:dyDescent="0.3">
      <c r="B32" s="11">
        <v>600</v>
      </c>
      <c r="C32" s="6">
        <v>600</v>
      </c>
      <c r="D32" s="9">
        <v>45590</v>
      </c>
      <c r="E32" s="10">
        <v>50054456</v>
      </c>
      <c r="F32" s="6" t="s">
        <v>15</v>
      </c>
      <c r="G32" s="7" t="s">
        <v>59</v>
      </c>
      <c r="H32" s="7" t="s">
        <v>60</v>
      </c>
      <c r="I32" s="6" t="s">
        <v>11</v>
      </c>
      <c r="J32" s="23">
        <v>638111</v>
      </c>
      <c r="M32" s="21"/>
      <c r="N32" s="22"/>
    </row>
    <row r="33" spans="2:14" x14ac:dyDescent="0.3">
      <c r="B33" s="11">
        <v>587</v>
      </c>
      <c r="C33" s="6">
        <v>587</v>
      </c>
      <c r="D33" s="9">
        <v>45593</v>
      </c>
      <c r="E33" s="10">
        <v>8080957</v>
      </c>
      <c r="F33" s="6" t="s">
        <v>15</v>
      </c>
      <c r="G33" s="7" t="s">
        <v>33</v>
      </c>
      <c r="H33" s="7" t="s">
        <v>34</v>
      </c>
      <c r="I33" s="6" t="s">
        <v>11</v>
      </c>
      <c r="J33" s="23">
        <v>108310</v>
      </c>
      <c r="M33" s="21"/>
      <c r="N33" s="22"/>
    </row>
    <row r="34" spans="2:14" x14ac:dyDescent="0.3">
      <c r="B34" s="11">
        <v>586</v>
      </c>
      <c r="C34" s="6">
        <v>586</v>
      </c>
      <c r="D34" s="9">
        <v>45593</v>
      </c>
      <c r="E34" s="10">
        <v>2401546634</v>
      </c>
      <c r="F34" s="6" t="s">
        <v>52</v>
      </c>
      <c r="G34" s="7" t="s">
        <v>29</v>
      </c>
      <c r="H34" s="7" t="s">
        <v>42</v>
      </c>
      <c r="I34" s="6" t="s">
        <v>11</v>
      </c>
      <c r="J34" s="23">
        <v>52417</v>
      </c>
      <c r="M34" s="21"/>
      <c r="N34" s="22"/>
    </row>
    <row r="35" spans="2:14" x14ac:dyDescent="0.3">
      <c r="B35" s="11">
        <v>603</v>
      </c>
      <c r="C35" s="6">
        <v>603</v>
      </c>
      <c r="D35" s="9">
        <v>45593</v>
      </c>
      <c r="E35" s="35"/>
      <c r="F35" s="6" t="s">
        <v>43</v>
      </c>
      <c r="G35" s="7" t="s">
        <v>44</v>
      </c>
      <c r="H35" s="7" t="s">
        <v>21</v>
      </c>
      <c r="I35" s="6" t="s">
        <v>11</v>
      </c>
      <c r="J35" s="23">
        <v>99760</v>
      </c>
      <c r="M35" s="21"/>
      <c r="N35" s="22"/>
    </row>
    <row r="36" spans="2:14" x14ac:dyDescent="0.3">
      <c r="B36" s="11">
        <v>548</v>
      </c>
      <c r="C36" s="6">
        <v>548</v>
      </c>
      <c r="D36" s="9">
        <v>45567</v>
      </c>
      <c r="E36" s="35"/>
      <c r="F36" s="6" t="s">
        <v>43</v>
      </c>
      <c r="G36" s="7" t="s">
        <v>44</v>
      </c>
      <c r="H36" s="7" t="s">
        <v>81</v>
      </c>
      <c r="I36" s="6" t="s">
        <v>11</v>
      </c>
      <c r="J36" s="23">
        <v>48790</v>
      </c>
      <c r="M36" s="21"/>
      <c r="N36" s="22"/>
    </row>
    <row r="37" spans="2:14" x14ac:dyDescent="0.3">
      <c r="B37" s="11">
        <v>604</v>
      </c>
      <c r="C37" s="6">
        <v>604</v>
      </c>
      <c r="D37" s="9">
        <v>45593</v>
      </c>
      <c r="E37" s="35"/>
      <c r="F37" s="6" t="s">
        <v>43</v>
      </c>
      <c r="G37" s="7" t="s">
        <v>78</v>
      </c>
      <c r="H37" s="7" t="s">
        <v>79</v>
      </c>
      <c r="I37" s="6" t="s">
        <v>11</v>
      </c>
      <c r="J37" s="23">
        <v>14673</v>
      </c>
      <c r="M37" s="21"/>
      <c r="N37" s="22"/>
    </row>
    <row r="38" spans="2:14" x14ac:dyDescent="0.3">
      <c r="B38" s="17">
        <v>532</v>
      </c>
      <c r="C38" s="6">
        <v>532</v>
      </c>
      <c r="D38" s="32">
        <v>45569</v>
      </c>
      <c r="E38" s="35"/>
      <c r="F38" s="6" t="s">
        <v>43</v>
      </c>
      <c r="G38" s="7" t="s">
        <v>24</v>
      </c>
      <c r="H38" s="7" t="s">
        <v>50</v>
      </c>
      <c r="I38" s="6" t="s">
        <v>11</v>
      </c>
      <c r="J38" s="23">
        <v>200000</v>
      </c>
      <c r="M38" s="21"/>
      <c r="N38" s="22"/>
    </row>
    <row r="39" spans="2:14" x14ac:dyDescent="0.3">
      <c r="B39" s="14"/>
      <c r="C39" s="48" t="s">
        <v>12</v>
      </c>
      <c r="D39" s="48"/>
      <c r="E39" s="48"/>
      <c r="F39" s="48"/>
      <c r="G39" s="48"/>
      <c r="H39" s="48"/>
      <c r="I39" s="48"/>
      <c r="J39" s="25">
        <f>SUM(J7:J38)</f>
        <v>64391484</v>
      </c>
    </row>
    <row r="40" spans="2:14" ht="15" customHeight="1" x14ac:dyDescent="0.3">
      <c r="C40" s="40" t="s">
        <v>13</v>
      </c>
      <c r="D40" s="40"/>
      <c r="E40" s="40"/>
      <c r="F40" s="40"/>
      <c r="G40" s="40"/>
      <c r="H40" s="40"/>
      <c r="I40" s="40"/>
      <c r="J40" s="40"/>
    </row>
    <row r="43" spans="2:14" x14ac:dyDescent="0.3">
      <c r="F43" s="1" t="s">
        <v>16</v>
      </c>
    </row>
  </sheetData>
  <sortState xmlns:xlrd2="http://schemas.microsoft.com/office/spreadsheetml/2017/richdata2" ref="B39:J51">
    <sortCondition ref="B39:B51"/>
  </sortState>
  <mergeCells count="10">
    <mergeCell ref="C39:I39"/>
    <mergeCell ref="C40:J40"/>
    <mergeCell ref="C2:J2"/>
    <mergeCell ref="C3:J3"/>
    <mergeCell ref="B5:B6"/>
    <mergeCell ref="C5:D5"/>
    <mergeCell ref="E5:G5"/>
    <mergeCell ref="H5:H6"/>
    <mergeCell ref="I5:I6"/>
    <mergeCell ref="J5:J6"/>
  </mergeCells>
  <phoneticPr fontId="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J103"/>
  <sheetViews>
    <sheetView tabSelected="1" topLeftCell="C1" zoomScale="91" zoomScaleNormal="91" workbookViewId="0">
      <selection activeCell="I25" sqref="I25"/>
    </sheetView>
  </sheetViews>
  <sheetFormatPr baseColWidth="10" defaultColWidth="13" defaultRowHeight="16.5" x14ac:dyDescent="0.3"/>
  <cols>
    <col min="1" max="1" width="13" style="1"/>
    <col min="2" max="2" width="13.5703125" style="1" customWidth="1"/>
    <col min="3" max="3" width="11.42578125" style="3" customWidth="1"/>
    <col min="4" max="4" width="11.5703125" style="1" customWidth="1"/>
    <col min="5" max="5" width="13.5703125" style="1" customWidth="1"/>
    <col min="6" max="6" width="23.85546875" style="1" customWidth="1"/>
    <col min="7" max="7" width="52.28515625" style="1" customWidth="1"/>
    <col min="8" max="8" width="88.85546875" style="1" customWidth="1"/>
    <col min="9" max="9" width="17.42578125" style="4" customWidth="1"/>
    <col min="10" max="10" width="12.5703125" style="5" customWidth="1"/>
    <col min="11" max="11" width="8.7109375" style="1" bestFit="1" customWidth="1"/>
    <col min="12" max="16384" width="13" style="1"/>
  </cols>
  <sheetData>
    <row r="2" spans="2:10" x14ac:dyDescent="0.3">
      <c r="C2" s="41" t="s">
        <v>1</v>
      </c>
      <c r="D2" s="42"/>
      <c r="E2" s="42"/>
      <c r="F2" s="42"/>
      <c r="G2" s="42"/>
      <c r="H2" s="42"/>
      <c r="I2" s="42"/>
      <c r="J2" s="43"/>
    </row>
    <row r="3" spans="2:10" ht="15" customHeight="1" x14ac:dyDescent="0.3">
      <c r="C3" s="44" t="s">
        <v>14</v>
      </c>
      <c r="D3" s="45"/>
      <c r="E3" s="45"/>
      <c r="F3" s="45"/>
      <c r="G3" s="45"/>
      <c r="H3" s="45"/>
      <c r="I3" s="45"/>
      <c r="J3" s="46"/>
    </row>
    <row r="5" spans="2:10" ht="27.75" customHeight="1" x14ac:dyDescent="0.3">
      <c r="B5" s="47" t="s">
        <v>2</v>
      </c>
      <c r="C5" s="48" t="s">
        <v>3</v>
      </c>
      <c r="D5" s="48"/>
      <c r="E5" s="48" t="s">
        <v>4</v>
      </c>
      <c r="F5" s="48"/>
      <c r="G5" s="48"/>
      <c r="H5" s="48" t="s">
        <v>5</v>
      </c>
      <c r="I5" s="48" t="s">
        <v>6</v>
      </c>
      <c r="J5" s="49" t="s">
        <v>7</v>
      </c>
    </row>
    <row r="6" spans="2:10" ht="37.5" customHeight="1" x14ac:dyDescent="0.3">
      <c r="B6" s="47"/>
      <c r="C6" s="8" t="s">
        <v>0</v>
      </c>
      <c r="D6" s="8" t="s">
        <v>8</v>
      </c>
      <c r="E6" s="8" t="s">
        <v>0</v>
      </c>
      <c r="F6" s="8" t="s">
        <v>9</v>
      </c>
      <c r="G6" s="8" t="s">
        <v>10</v>
      </c>
      <c r="H6" s="48"/>
      <c r="I6" s="48"/>
      <c r="J6" s="49"/>
    </row>
    <row r="7" spans="2:10" ht="18" customHeight="1" x14ac:dyDescent="0.3">
      <c r="B7" s="11">
        <v>544</v>
      </c>
      <c r="C7" s="6">
        <v>544</v>
      </c>
      <c r="D7" s="9">
        <v>45579</v>
      </c>
      <c r="E7" s="6">
        <v>102475</v>
      </c>
      <c r="F7" s="13" t="s">
        <v>15</v>
      </c>
      <c r="G7" s="7" t="s">
        <v>18</v>
      </c>
      <c r="H7" s="7" t="s">
        <v>26</v>
      </c>
      <c r="I7" s="6" t="s">
        <v>11</v>
      </c>
      <c r="J7" s="29">
        <v>196815</v>
      </c>
    </row>
    <row r="8" spans="2:10" ht="18" customHeight="1" x14ac:dyDescent="0.3">
      <c r="B8" s="11">
        <v>544</v>
      </c>
      <c r="C8" s="6">
        <v>544</v>
      </c>
      <c r="D8" s="9">
        <v>45579</v>
      </c>
      <c r="E8" s="6">
        <v>101694</v>
      </c>
      <c r="F8" s="13" t="s">
        <v>15</v>
      </c>
      <c r="G8" s="7" t="s">
        <v>18</v>
      </c>
      <c r="H8" s="7" t="s">
        <v>26</v>
      </c>
      <c r="I8" s="6" t="s">
        <v>11</v>
      </c>
      <c r="J8" s="29">
        <v>65907</v>
      </c>
    </row>
    <row r="9" spans="2:10" ht="18" customHeight="1" x14ac:dyDescent="0.3">
      <c r="B9" s="11">
        <v>564</v>
      </c>
      <c r="C9" s="6">
        <v>564</v>
      </c>
      <c r="D9" s="9">
        <v>45590</v>
      </c>
      <c r="E9" s="6">
        <v>19777577</v>
      </c>
      <c r="F9" s="6" t="s">
        <v>15</v>
      </c>
      <c r="G9" s="7" t="s">
        <v>19</v>
      </c>
      <c r="H9" s="7" t="s">
        <v>53</v>
      </c>
      <c r="I9" s="6" t="s">
        <v>11</v>
      </c>
      <c r="J9" s="29">
        <v>1546480</v>
      </c>
    </row>
    <row r="10" spans="2:10" ht="18" customHeight="1" x14ac:dyDescent="0.3">
      <c r="B10" s="11">
        <v>566</v>
      </c>
      <c r="C10" s="6">
        <v>566</v>
      </c>
      <c r="D10" s="9">
        <v>45590</v>
      </c>
      <c r="E10" s="6">
        <v>4057</v>
      </c>
      <c r="F10" s="6" t="s">
        <v>15</v>
      </c>
      <c r="G10" s="7" t="s">
        <v>38</v>
      </c>
      <c r="H10" s="26" t="s">
        <v>58</v>
      </c>
      <c r="I10" s="6" t="s">
        <v>11</v>
      </c>
      <c r="J10" s="29">
        <v>1469840</v>
      </c>
    </row>
    <row r="11" spans="2:10" ht="18" customHeight="1" x14ac:dyDescent="0.3">
      <c r="B11" s="11">
        <v>577</v>
      </c>
      <c r="C11" s="6">
        <v>577</v>
      </c>
      <c r="D11" s="9">
        <v>45590</v>
      </c>
      <c r="E11" s="8">
        <v>6221</v>
      </c>
      <c r="F11" s="6" t="s">
        <v>15</v>
      </c>
      <c r="G11" s="7" t="s">
        <v>20</v>
      </c>
      <c r="H11" s="27" t="s">
        <v>71</v>
      </c>
      <c r="I11" s="6" t="s">
        <v>11</v>
      </c>
      <c r="J11" s="28">
        <v>3799670</v>
      </c>
    </row>
    <row r="12" spans="2:10" ht="18" customHeight="1" x14ac:dyDescent="0.3">
      <c r="B12" s="11">
        <v>585</v>
      </c>
      <c r="C12" s="6">
        <v>585</v>
      </c>
      <c r="D12" s="9">
        <v>45593</v>
      </c>
      <c r="E12" s="10">
        <v>445962</v>
      </c>
      <c r="F12" s="10" t="s">
        <v>15</v>
      </c>
      <c r="G12" s="16" t="s">
        <v>74</v>
      </c>
      <c r="H12" s="36" t="s">
        <v>75</v>
      </c>
      <c r="I12" s="10" t="s">
        <v>11</v>
      </c>
      <c r="J12" s="37">
        <v>110558051</v>
      </c>
    </row>
    <row r="13" spans="2:10" ht="18" customHeight="1" x14ac:dyDescent="0.3">
      <c r="B13" s="11">
        <v>533</v>
      </c>
      <c r="C13" s="6">
        <v>533</v>
      </c>
      <c r="D13" s="9">
        <v>45572</v>
      </c>
      <c r="E13" s="10">
        <v>276078108</v>
      </c>
      <c r="F13" s="10" t="s">
        <v>15</v>
      </c>
      <c r="G13" s="38" t="s">
        <v>47</v>
      </c>
      <c r="H13" s="16" t="s">
        <v>80</v>
      </c>
      <c r="I13" s="10" t="s">
        <v>11</v>
      </c>
      <c r="J13" s="37">
        <v>17579</v>
      </c>
    </row>
    <row r="14" spans="2:10" ht="18" customHeight="1" x14ac:dyDescent="0.3">
      <c r="B14" s="11">
        <v>588</v>
      </c>
      <c r="C14" s="6">
        <v>588</v>
      </c>
      <c r="D14" s="9">
        <v>45590</v>
      </c>
      <c r="E14" s="10">
        <v>2911989117</v>
      </c>
      <c r="F14" s="10" t="s">
        <v>15</v>
      </c>
      <c r="G14" s="38" t="s">
        <v>46</v>
      </c>
      <c r="H14" s="16" t="s">
        <v>45</v>
      </c>
      <c r="I14" s="10" t="s">
        <v>11</v>
      </c>
      <c r="J14" s="37">
        <v>768978</v>
      </c>
    </row>
    <row r="15" spans="2:10" x14ac:dyDescent="0.3">
      <c r="B15" s="14"/>
      <c r="C15" s="39" t="s">
        <v>12</v>
      </c>
      <c r="D15" s="39"/>
      <c r="E15" s="39"/>
      <c r="F15" s="39"/>
      <c r="G15" s="39"/>
      <c r="H15" s="39"/>
      <c r="I15" s="39"/>
      <c r="J15" s="2">
        <f>SUM(J7:J14)</f>
        <v>118423320</v>
      </c>
    </row>
    <row r="16" spans="2:10" ht="15" customHeight="1" x14ac:dyDescent="0.3">
      <c r="C16" s="40" t="s">
        <v>13</v>
      </c>
      <c r="D16" s="40"/>
      <c r="E16" s="40"/>
      <c r="F16" s="40"/>
      <c r="G16" s="40"/>
      <c r="H16" s="40"/>
      <c r="I16" s="40"/>
      <c r="J16" s="40"/>
    </row>
    <row r="19" spans="3:10" x14ac:dyDescent="0.3">
      <c r="C19" s="12"/>
      <c r="D19" s="12"/>
      <c r="E19"/>
      <c r="F19"/>
      <c r="G19" s="12"/>
      <c r="I19" s="1"/>
      <c r="J19" s="1"/>
    </row>
    <row r="22" spans="3:10" x14ac:dyDescent="0.3">
      <c r="H22" s="18"/>
    </row>
    <row r="24" spans="3:10" x14ac:dyDescent="0.3">
      <c r="H24" s="1" t="s">
        <v>17</v>
      </c>
    </row>
    <row r="103" spans="7:7" x14ac:dyDescent="0.3">
      <c r="G103" s="1" t="s">
        <v>17</v>
      </c>
    </row>
  </sheetData>
  <mergeCells count="10">
    <mergeCell ref="C15:I15"/>
    <mergeCell ref="C16:J16"/>
    <mergeCell ref="C2:J2"/>
    <mergeCell ref="C3:J3"/>
    <mergeCell ref="B5:B6"/>
    <mergeCell ref="C5:D5"/>
    <mergeCell ref="E5:G5"/>
    <mergeCell ref="H5:H6"/>
    <mergeCell ref="I5:I6"/>
    <mergeCell ref="J5:J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BS GESTION CULTURAL</vt:lpstr>
      <vt:lpstr>BS ADMINISTRACION</vt:lpstr>
      <vt:lpstr>GI ADMINISTRACION</vt:lpstr>
      <vt:lpstr>Hoja1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cbustamante</dc:creator>
  <cp:keywords/>
  <dc:description/>
  <cp:lastModifiedBy>Paz Gonzalez</cp:lastModifiedBy>
  <cp:revision/>
  <cp:lastPrinted>2023-06-12T14:10:45Z</cp:lastPrinted>
  <dcterms:created xsi:type="dcterms:W3CDTF">2018-01-31T20:02:34Z</dcterms:created>
  <dcterms:modified xsi:type="dcterms:W3CDTF">2026-06-16T14:12:06Z</dcterms:modified>
  <cp:category/>
  <cp:contentStatus/>
</cp:coreProperties>
</file>